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192.168.0.4\Planificacion\PERIODO 2024\02 Rendición de cuentas CNC\TABLERO DE RENDICION DE CUENTAS\7 Julio\"/>
    </mc:Choice>
  </mc:AlternateContent>
  <xr:revisionPtr revIDLastSave="0" documentId="13_ncr:1_{D75B2B4D-060A-4CFB-A3F7-A2E7777F47D1}" xr6:coauthVersionLast="47" xr6:coauthVersionMax="47" xr10:uidLastSave="{00000000-0000-0000-0000-000000000000}"/>
  <bookViews>
    <workbookView xWindow="-120" yWindow="-120" windowWidth="29040" windowHeight="15720" xr2:uid="{00000000-000D-0000-FFFF-FFFF00000000}"/>
  </bookViews>
  <sheets>
    <sheet name="JULIO" sheetId="5" r:id="rId1"/>
    <sheet name="Anexo" sheetId="6" r:id="rId2"/>
  </sheets>
  <definedNames>
    <definedName name="_xlnm.Print_Area" localSheetId="0">JULIO!$A$1:$P$29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4" i="5" l="1"/>
  <c r="E3" i="6"/>
  <c r="F3" i="6" s="1"/>
  <c r="B7" i="6"/>
  <c r="F14" i="5"/>
  <c r="I23" i="5"/>
</calcChain>
</file>

<file path=xl/sharedStrings.xml><?xml version="1.0" encoding="utf-8"?>
<sst xmlns="http://schemas.openxmlformats.org/spreadsheetml/2006/main" count="53" uniqueCount="44">
  <si>
    <t>AUTORIDADES</t>
  </si>
  <si>
    <t>SERVICIOS PERSONALES, TÉCNICOS Y PROFESIONALES</t>
  </si>
  <si>
    <t>Presupuesto vigente</t>
  </si>
  <si>
    <t>Descripción del programa</t>
  </si>
  <si>
    <t>Presupuesto ejecutado</t>
  </si>
  <si>
    <t>Procentaje de ejecución</t>
  </si>
  <si>
    <t>Porcentaje de ejecución</t>
  </si>
  <si>
    <t>Presupuesto para pago de salarios y honorarios</t>
  </si>
  <si>
    <t>Presupuesto ejecutado en pago de salarios y honorarios</t>
  </si>
  <si>
    <t>Porcentaje de ejecución en el pago de salarios y honorarios</t>
  </si>
  <si>
    <t>EJECUCIÓN PRESUPUESTARIA
POR GRUPOS DE GASTO</t>
  </si>
  <si>
    <t>EJECUCIÓN PRESUPUESTARIA POR CLASIFICACIÓN GEOGRÁFICA</t>
  </si>
  <si>
    <t>TABLERO DE RENDICIÓN DE CUENTAS</t>
  </si>
  <si>
    <t>GESTIÓN DE PRESUPUESTO</t>
  </si>
  <si>
    <t xml:space="preserve"> PROGRAMAS PRESUPUESTA-RIOS</t>
  </si>
  <si>
    <t>EJECUCIÓN 
POR FINALIDADES</t>
  </si>
  <si>
    <t>Servicios técnicos o profesionales subgrupo 18</t>
  </si>
  <si>
    <t>Servicios técnicos o profesionales 029</t>
  </si>
  <si>
    <t>Personal temporal 021
Personal temporal 022
Jornales 031</t>
  </si>
  <si>
    <t>Personal permanente 011</t>
  </si>
  <si>
    <t>Consejo Nacional de la Juventud -CONJUVE-</t>
  </si>
  <si>
    <t>Grupo (000): Servicios Personales</t>
  </si>
  <si>
    <t>Grupo (200): Materiales y Suministros</t>
  </si>
  <si>
    <t>Grupo (300): Propiedad, Planta, Equipo e Intangibles</t>
  </si>
  <si>
    <t>Grupo (400): Tranferencias Corrientes</t>
  </si>
  <si>
    <t>Grupo (900):Asignaciones Globales</t>
  </si>
  <si>
    <t>Grupo (100): Servicios no Personales</t>
  </si>
  <si>
    <t xml:space="preserve">Servicios Públicos Generales </t>
  </si>
  <si>
    <t xml:space="preserve">Protección Social </t>
  </si>
  <si>
    <t xml:space="preserve">Región (1): Metropolitana </t>
  </si>
  <si>
    <t>PROGRAMA 35</t>
  </si>
  <si>
    <t>Organización y Formación de la Juventud</t>
  </si>
  <si>
    <t>Director General</t>
  </si>
  <si>
    <t>Directora Ejecutiva</t>
  </si>
  <si>
    <t>Presupuesto vigente 2024</t>
  </si>
  <si>
    <t>Guadalupe Ixel Wer Chuta</t>
  </si>
  <si>
    <t>Abraam Miguel Tol Ramos</t>
  </si>
  <si>
    <t>ACTUALIZADO AL _31_ DE _JULIO_ DEL 2024</t>
  </si>
  <si>
    <t xml:space="preserve">1. Coalición por una Nueva Educación Extraescolar. CONJUVE estuvo presente en el evento "Encuentro para la adhesión de nuevas organizaciones a la Coalición por una Nueva Educación Extraescolar", una iniciativa liderada por el Ministerio de Educación y la Red Nacional por la Educación, que tiene como objetivo articular esfuerzos para promover oportunidades educativas a las y los jóvenes que no han podido completar su formación en el sistema educativo nacional. </t>
  </si>
  <si>
    <t xml:space="preserve">2. Seminario Formativo "Delegados en Acción". Como parte de las acciones del fortalecimiento institucional, se realizó el Seminiario Formativo "Delegados en Acción", el cual tuvo como objetivo fortalecer los conocimientos de los 22 delegados departamentales de CONJUVE, en materia de juventud, así como brindarles las herramientas necesarias para el quehacer de las delegaciones en el territorio. El Seminario duró 3 días. </t>
  </si>
  <si>
    <t xml:space="preserve">3. Presentación de resultados de la "Encuesta de Juventud 2023". CONJUVE apoyó al Proyecto Puentes de USAID, en el evento de presentación de los resultados de la "Encuesta de Juventud 2023", elaborada por USAID y World Vision. La cual tuvo como objetivo visibilizar la situación de la juventud, en 7 departamentos del país. </t>
  </si>
  <si>
    <t xml:space="preserve">4. Concurso de Fotografía "Raices y Sueños: La Esencia de las Juventudes en Guatemala". En el marco de la conmemoración del Día Nacional e Internacional de la Juventud, CONJUVE convocó al concurso de fotografía "Raíces y Sueños: La Esencia de las Juventudes en Guatemala" a nivel nacional, con el objetivo de conocer las perspectivas juveniles del pasado, presente y futuro, desde el arte de la fotografía. </t>
  </si>
  <si>
    <t xml:space="preserve">5. Elecciones de Servicio Cívico: Para dar cumplimiento al mandato de CONJUVE, en la Ley del Servicio Cívico, se convocó a elección de representantes de organizaciones juveniles ante las Juntas Locales de Servicio Cívico, en los departamentos de Sacatepéquez, Chimaltenango y Santa Rosa. </t>
  </si>
  <si>
    <t>PRINCIPALES AVANCES O LOGROS
AL 31 DE JULIO DE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</si>
</sst>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6" formatCode="&quot;Q&quot;#,##0;[Red]\-&quot;Q&quot;#,##0"/>
    <numFmt numFmtId="7" formatCode="&quot;Q&quot;#,##0.00;\-&quot;Q&quot;#,##0.00"/>
    <numFmt numFmtId="8" formatCode="&quot;Q&quot;#,##0.00;[Red]\-&quot;Q&quot;#,##0.00"/>
    <numFmt numFmtId="44" formatCode="_-&quot;Q&quot;* #,##0.00_-;\-&quot;Q&quot;* #,##0.00_-;_-&quot;Q&quot;* &quot;-&quot;??_-;_-@_-"/>
    <numFmt numFmtId="43" formatCode="_-* #,##0.00_-;\-* #,##0.00_-;_-* &quot;-&quot;??_-;_-@_-"/>
    <numFmt numFmtId="164" formatCode="&quot;Q&quot;#,##0.00"/>
  </numFmts>
  <fonts count="14" x14ac:knownFonts="1">
    <font>
      <sz val="11"/>
      <color theme="1"/>
      <name val="Calibri"/>
      <family val="2"/>
      <scheme val="minor"/>
    </font>
    <font>
      <sz val="11"/>
      <color theme="1"/>
      <name val="Arial"/>
      <family val="2"/>
    </font>
    <font>
      <sz val="10"/>
      <color theme="1"/>
      <name val="Arial"/>
      <family val="2"/>
    </font>
    <font>
      <b/>
      <sz val="10"/>
      <color theme="1"/>
      <name val="Arial"/>
      <family val="2"/>
    </font>
    <font>
      <sz val="9"/>
      <color theme="1"/>
      <name val="Arial"/>
      <family val="2"/>
    </font>
    <font>
      <sz val="12"/>
      <color theme="1"/>
      <name val="Arial"/>
      <family val="2"/>
    </font>
    <font>
      <b/>
      <sz val="20"/>
      <color rgb="FF002060"/>
      <name val="Arial"/>
      <family val="2"/>
    </font>
    <font>
      <b/>
      <sz val="12"/>
      <color theme="0"/>
      <name val="Arial"/>
      <family val="2"/>
    </font>
    <font>
      <sz val="11"/>
      <color theme="1"/>
      <name val="Calibri"/>
      <family val="2"/>
      <scheme val="minor"/>
    </font>
    <font>
      <b/>
      <sz val="14"/>
      <color rgb="FFFF0000"/>
      <name val="Arial"/>
      <family val="2"/>
    </font>
    <font>
      <b/>
      <sz val="18"/>
      <color rgb="FF00B050"/>
      <name val="Arial"/>
      <family val="2"/>
    </font>
    <font>
      <sz val="8"/>
      <color theme="1"/>
      <name val="Arial"/>
      <family val="2"/>
    </font>
    <font>
      <sz val="11"/>
      <color theme="0"/>
      <name val="Calibri"/>
      <family val="2"/>
      <scheme val="minor"/>
    </font>
    <font>
      <b/>
      <sz val="10"/>
      <color theme="0"/>
      <name val="Arial"/>
      <family val="2"/>
    </font>
  </fonts>
  <fills count="5">
    <fill>
      <patternFill patternType="none"/>
    </fill>
    <fill>
      <patternFill patternType="gray125"/>
    </fill>
    <fill>
      <patternFill patternType="solid">
        <fgColor rgb="FF002060"/>
        <bgColor indexed="64"/>
      </patternFill>
    </fill>
    <fill>
      <patternFill patternType="solid">
        <fgColor theme="4" tint="0.79998168889431442"/>
        <bgColor indexed="64"/>
      </patternFill>
    </fill>
    <fill>
      <patternFill patternType="solid">
        <fgColor theme="0"/>
        <bgColor indexed="64"/>
      </patternFill>
    </fill>
  </fills>
  <borders count="38">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medium">
        <color indexed="64"/>
      </top>
      <bottom/>
      <diagonal/>
    </border>
    <border>
      <left style="medium">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right style="thin">
        <color indexed="64"/>
      </right>
      <top/>
      <bottom style="medium">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s>
  <cellStyleXfs count="4">
    <xf numFmtId="0" fontId="0" fillId="0" borderId="0"/>
    <xf numFmtId="43" fontId="8" fillId="0" borderId="0" applyFont="0" applyFill="0" applyBorder="0" applyAlignment="0" applyProtection="0"/>
    <xf numFmtId="9" fontId="8" fillId="0" borderId="0" applyFont="0" applyFill="0" applyBorder="0" applyAlignment="0" applyProtection="0"/>
    <xf numFmtId="44" fontId="8" fillId="0" borderId="0" applyFont="0" applyFill="0" applyBorder="0" applyAlignment="0" applyProtection="0"/>
  </cellStyleXfs>
  <cellXfs count="132">
    <xf numFmtId="0" fontId="0" fillId="0" borderId="0" xfId="0"/>
    <xf numFmtId="0" fontId="0" fillId="4" borderId="0" xfId="0" applyFill="1"/>
    <xf numFmtId="0" fontId="2" fillId="4" borderId="0" xfId="0" applyFont="1" applyFill="1"/>
    <xf numFmtId="0" fontId="2" fillId="4" borderId="0" xfId="0" applyFont="1" applyFill="1" applyAlignment="1">
      <alignment horizontal="left" vertical="center" wrapText="1"/>
    </xf>
    <xf numFmtId="0" fontId="2" fillId="3" borderId="5" xfId="0" applyFont="1" applyFill="1" applyBorder="1" applyAlignment="1">
      <alignment horizontal="center" vertical="center"/>
    </xf>
    <xf numFmtId="0" fontId="2" fillId="4" borderId="8" xfId="0" applyFont="1" applyFill="1" applyBorder="1" applyAlignment="1">
      <alignment horizontal="left" vertical="center" wrapText="1"/>
    </xf>
    <xf numFmtId="10" fontId="2" fillId="4" borderId="9" xfId="0" applyNumberFormat="1" applyFont="1" applyFill="1" applyBorder="1" applyAlignment="1">
      <alignment horizontal="center" vertical="center"/>
    </xf>
    <xf numFmtId="0" fontId="2" fillId="4" borderId="8" xfId="0" applyFont="1" applyFill="1" applyBorder="1"/>
    <xf numFmtId="0" fontId="2" fillId="4" borderId="9" xfId="0" applyFont="1" applyFill="1" applyBorder="1"/>
    <xf numFmtId="0" fontId="1" fillId="4" borderId="0" xfId="0" applyFont="1" applyFill="1"/>
    <xf numFmtId="0" fontId="2" fillId="4" borderId="4" xfId="0" applyFont="1" applyFill="1" applyBorder="1" applyAlignment="1">
      <alignment vertical="center" wrapText="1"/>
    </xf>
    <xf numFmtId="0" fontId="5" fillId="4" borderId="0" xfId="0" applyFont="1" applyFill="1"/>
    <xf numFmtId="0" fontId="4" fillId="4" borderId="0" xfId="0" applyFont="1" applyFill="1" applyAlignment="1">
      <alignment horizontal="center" vertical="top" wrapText="1"/>
    </xf>
    <xf numFmtId="0" fontId="2" fillId="4" borderId="9" xfId="0" applyFont="1" applyFill="1" applyBorder="1" applyAlignment="1">
      <alignment horizontal="center" vertical="center"/>
    </xf>
    <xf numFmtId="6" fontId="2" fillId="4" borderId="0" xfId="0" applyNumberFormat="1" applyFont="1" applyFill="1" applyAlignment="1">
      <alignment horizontal="center" vertical="center"/>
    </xf>
    <xf numFmtId="0" fontId="11" fillId="4" borderId="0" xfId="0" applyFont="1" applyFill="1" applyAlignment="1">
      <alignment vertical="center"/>
    </xf>
    <xf numFmtId="0" fontId="3" fillId="4" borderId="12" xfId="0" applyFont="1" applyFill="1" applyBorder="1" applyAlignment="1">
      <alignment horizontal="center" vertical="center"/>
    </xf>
    <xf numFmtId="0" fontId="3" fillId="4" borderId="3" xfId="0" applyFont="1" applyFill="1" applyBorder="1" applyAlignment="1">
      <alignment horizontal="center" vertical="center" wrapText="1"/>
    </xf>
    <xf numFmtId="9" fontId="0" fillId="0" borderId="0" xfId="2" applyFont="1"/>
    <xf numFmtId="0" fontId="0" fillId="0" borderId="1" xfId="0" applyBorder="1"/>
    <xf numFmtId="10" fontId="0" fillId="0" borderId="1" xfId="2" applyNumberFormat="1" applyFont="1" applyBorder="1"/>
    <xf numFmtId="0" fontId="3" fillId="0" borderId="1" xfId="0" applyFont="1" applyBorder="1" applyAlignment="1">
      <alignment horizontal="center" vertical="center" wrapText="1"/>
    </xf>
    <xf numFmtId="44" fontId="0" fillId="0" borderId="1" xfId="3" applyFont="1" applyBorder="1"/>
    <xf numFmtId="0" fontId="1" fillId="0" borderId="16" xfId="0" applyFont="1" applyBorder="1" applyAlignment="1">
      <alignment horizontal="left" vertical="center" wrapText="1"/>
    </xf>
    <xf numFmtId="164" fontId="1" fillId="3" borderId="15" xfId="0" applyNumberFormat="1" applyFont="1" applyFill="1" applyBorder="1" applyAlignment="1">
      <alignment horizontal="center" vertical="center"/>
    </xf>
    <xf numFmtId="0" fontId="1" fillId="0" borderId="4" xfId="0" applyFont="1" applyBorder="1" applyAlignment="1">
      <alignment horizontal="left" vertical="center" wrapText="1"/>
    </xf>
    <xf numFmtId="164" fontId="1" fillId="3" borderId="5" xfId="0" applyNumberFormat="1" applyFont="1" applyFill="1" applyBorder="1" applyAlignment="1">
      <alignment horizontal="center" vertical="center"/>
    </xf>
    <xf numFmtId="0" fontId="1" fillId="0" borderId="6" xfId="0" applyFont="1" applyBorder="1" applyAlignment="1">
      <alignment horizontal="left" vertical="center" wrapText="1"/>
    </xf>
    <xf numFmtId="164" fontId="1" fillId="3" borderId="7" xfId="0" applyNumberFormat="1" applyFont="1" applyFill="1" applyBorder="1" applyAlignment="1">
      <alignment horizontal="center" vertical="center"/>
    </xf>
    <xf numFmtId="0" fontId="1" fillId="4" borderId="8" xfId="0" applyFont="1" applyFill="1" applyBorder="1" applyAlignment="1">
      <alignment vertical="center" wrapText="1"/>
    </xf>
    <xf numFmtId="0" fontId="1" fillId="4" borderId="9" xfId="0" applyFont="1" applyFill="1" applyBorder="1"/>
    <xf numFmtId="0" fontId="1" fillId="0" borderId="4" xfId="0" applyFont="1" applyBorder="1" applyAlignment="1">
      <alignment vertical="center" wrapText="1"/>
    </xf>
    <xf numFmtId="0" fontId="1" fillId="0" borderId="6" xfId="0" applyFont="1" applyBorder="1" applyAlignment="1">
      <alignment vertical="center" wrapText="1"/>
    </xf>
    <xf numFmtId="0" fontId="1" fillId="4" borderId="5" xfId="0" applyFont="1" applyFill="1" applyBorder="1" applyAlignment="1">
      <alignment horizontal="center" vertical="center" wrapText="1"/>
    </xf>
    <xf numFmtId="0" fontId="1" fillId="4" borderId="7" xfId="0" applyFont="1" applyFill="1" applyBorder="1" applyAlignment="1">
      <alignment horizontal="center" vertical="center" wrapText="1"/>
    </xf>
    <xf numFmtId="0" fontId="3" fillId="4" borderId="2" xfId="0" applyFont="1" applyFill="1" applyBorder="1" applyAlignment="1">
      <alignment horizontal="center" vertical="center"/>
    </xf>
    <xf numFmtId="0" fontId="3" fillId="4" borderId="12" xfId="0" applyFont="1" applyFill="1" applyBorder="1" applyAlignment="1">
      <alignment horizontal="center" vertical="center"/>
    </xf>
    <xf numFmtId="0" fontId="7" fillId="2" borderId="2" xfId="0" applyFont="1" applyFill="1" applyBorder="1" applyAlignment="1">
      <alignment horizontal="center" vertical="center" wrapText="1"/>
    </xf>
    <xf numFmtId="0" fontId="7" fillId="2" borderId="19" xfId="0" applyFont="1" applyFill="1" applyBorder="1" applyAlignment="1">
      <alignment horizontal="center" vertical="center" wrapText="1"/>
    </xf>
    <xf numFmtId="0" fontId="7" fillId="2" borderId="12"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 fillId="0" borderId="16"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5" xfId="0" applyFont="1" applyBorder="1" applyAlignment="1">
      <alignment horizontal="center" vertical="center" wrapText="1"/>
    </xf>
    <xf numFmtId="8" fontId="1" fillId="3" borderId="15" xfId="0" applyNumberFormat="1" applyFont="1" applyFill="1" applyBorder="1" applyAlignment="1">
      <alignment horizontal="center" vertical="center"/>
    </xf>
    <xf numFmtId="8" fontId="1" fillId="3" borderId="23" xfId="0" applyNumberFormat="1" applyFont="1" applyFill="1" applyBorder="1" applyAlignment="1">
      <alignment horizontal="center" vertical="center"/>
    </xf>
    <xf numFmtId="8" fontId="1" fillId="3" borderId="26" xfId="0" applyNumberFormat="1" applyFont="1" applyFill="1" applyBorder="1" applyAlignment="1">
      <alignment horizontal="center" vertical="center"/>
    </xf>
    <xf numFmtId="0" fontId="7" fillId="2" borderId="4" xfId="0" applyFont="1" applyFill="1" applyBorder="1" applyAlignment="1">
      <alignment horizontal="center" vertical="center" wrapText="1"/>
    </xf>
    <xf numFmtId="0" fontId="7" fillId="2" borderId="6" xfId="0" applyFont="1" applyFill="1" applyBorder="1" applyAlignment="1">
      <alignment horizontal="center" vertical="center" wrapText="1"/>
    </xf>
    <xf numFmtId="0" fontId="1" fillId="0" borderId="4" xfId="0" applyFont="1" applyBorder="1" applyAlignment="1">
      <alignment horizontal="left" vertical="center" wrapText="1"/>
    </xf>
    <xf numFmtId="0" fontId="1" fillId="0" borderId="1" xfId="0" applyFont="1" applyBorder="1" applyAlignment="1">
      <alignment horizontal="left" vertical="center" wrapText="1"/>
    </xf>
    <xf numFmtId="0" fontId="1" fillId="0" borderId="5" xfId="0" applyFont="1" applyBorder="1" applyAlignment="1">
      <alignment horizontal="left" vertical="center" wrapText="1"/>
    </xf>
    <xf numFmtId="0" fontId="1" fillId="4" borderId="6" xfId="0" applyFont="1" applyFill="1" applyBorder="1" applyAlignment="1">
      <alignment horizontal="left" vertical="center" wrapText="1"/>
    </xf>
    <xf numFmtId="0" fontId="1" fillId="4" borderId="24" xfId="0" applyFont="1" applyFill="1" applyBorder="1" applyAlignment="1">
      <alignment horizontal="left" vertical="center" wrapText="1"/>
    </xf>
    <xf numFmtId="0" fontId="1" fillId="4" borderId="7" xfId="0" applyFont="1" applyFill="1" applyBorder="1" applyAlignment="1">
      <alignment horizontal="left" vertical="center" wrapText="1"/>
    </xf>
    <xf numFmtId="10" fontId="1" fillId="0" borderId="15" xfId="2" applyNumberFormat="1" applyFont="1" applyBorder="1" applyAlignment="1">
      <alignment horizontal="center" vertical="center"/>
    </xf>
    <xf numFmtId="10" fontId="1" fillId="0" borderId="23" xfId="2" applyNumberFormat="1" applyFont="1" applyBorder="1" applyAlignment="1">
      <alignment horizontal="center" vertical="center"/>
    </xf>
    <xf numFmtId="10" fontId="1" fillId="0" borderId="26" xfId="2" applyNumberFormat="1" applyFont="1" applyBorder="1" applyAlignment="1">
      <alignment horizontal="center" vertical="center"/>
    </xf>
    <xf numFmtId="0" fontId="1" fillId="3" borderId="27" xfId="0" applyFont="1" applyFill="1" applyBorder="1" applyAlignment="1">
      <alignment horizontal="center" vertical="center" wrapText="1"/>
    </xf>
    <xf numFmtId="0" fontId="1" fillId="3" borderId="23" xfId="0" applyFont="1" applyFill="1" applyBorder="1" applyAlignment="1">
      <alignment horizontal="center" vertical="center" wrapText="1"/>
    </xf>
    <xf numFmtId="0" fontId="1" fillId="3" borderId="26" xfId="0" applyFont="1" applyFill="1" applyBorder="1" applyAlignment="1">
      <alignment horizontal="center" vertical="center" wrapText="1"/>
    </xf>
    <xf numFmtId="0" fontId="1" fillId="0" borderId="28" xfId="0" applyFont="1" applyBorder="1" applyAlignment="1">
      <alignment horizontal="center" vertical="center" wrapText="1"/>
    </xf>
    <xf numFmtId="0" fontId="1" fillId="0" borderId="29" xfId="0" applyFont="1" applyBorder="1" applyAlignment="1">
      <alignment horizontal="center" vertical="center" wrapText="1"/>
    </xf>
    <xf numFmtId="0" fontId="1" fillId="0" borderId="8" xfId="0" applyFont="1" applyBorder="1" applyAlignment="1">
      <alignment horizontal="center" vertical="center" wrapText="1"/>
    </xf>
    <xf numFmtId="0" fontId="1" fillId="0" borderId="30"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31" xfId="0" applyFont="1" applyBorder="1" applyAlignment="1">
      <alignment horizontal="center" vertical="center" wrapText="1"/>
    </xf>
    <xf numFmtId="7" fontId="1" fillId="0" borderId="32" xfId="1" applyNumberFormat="1" applyFont="1" applyBorder="1" applyAlignment="1">
      <alignment horizontal="center" vertical="center"/>
    </xf>
    <xf numFmtId="7" fontId="1" fillId="0" borderId="29" xfId="1" applyNumberFormat="1" applyFont="1" applyBorder="1" applyAlignment="1">
      <alignment horizontal="center" vertical="center"/>
    </xf>
    <xf numFmtId="7" fontId="1" fillId="0" borderId="33" xfId="1" applyNumberFormat="1" applyFont="1" applyBorder="1" applyAlignment="1">
      <alignment horizontal="center" vertical="center"/>
    </xf>
    <xf numFmtId="7" fontId="1" fillId="0" borderId="30" xfId="1" applyNumberFormat="1" applyFont="1" applyBorder="1" applyAlignment="1">
      <alignment horizontal="center" vertical="center"/>
    </xf>
    <xf numFmtId="7" fontId="1" fillId="0" borderId="34" xfId="1" applyNumberFormat="1" applyFont="1" applyBorder="1" applyAlignment="1">
      <alignment horizontal="center" vertical="center"/>
    </xf>
    <xf numFmtId="7" fontId="1" fillId="0" borderId="31" xfId="1" applyNumberFormat="1" applyFont="1" applyBorder="1" applyAlignment="1">
      <alignment horizontal="center" vertical="center"/>
    </xf>
    <xf numFmtId="7" fontId="1" fillId="4" borderId="35" xfId="1" applyNumberFormat="1" applyFont="1" applyFill="1" applyBorder="1" applyAlignment="1">
      <alignment horizontal="center" vertical="center"/>
    </xf>
    <xf numFmtId="7" fontId="1" fillId="4" borderId="36" xfId="1" applyNumberFormat="1" applyFont="1" applyFill="1" applyBorder="1" applyAlignment="1">
      <alignment horizontal="center" vertical="center"/>
    </xf>
    <xf numFmtId="7" fontId="1" fillId="4" borderId="37" xfId="1" applyNumberFormat="1" applyFont="1" applyFill="1" applyBorder="1" applyAlignment="1">
      <alignment horizontal="center" vertical="center"/>
    </xf>
    <xf numFmtId="0" fontId="2" fillId="0" borderId="16" xfId="0" applyFont="1" applyBorder="1" applyAlignment="1">
      <alignment horizontal="left" vertical="center" wrapText="1"/>
    </xf>
    <xf numFmtId="0" fontId="2" fillId="0" borderId="13" xfId="0" applyFont="1" applyBorder="1" applyAlignment="1">
      <alignment horizontal="left" vertical="center" wrapText="1"/>
    </xf>
    <xf numFmtId="0" fontId="2" fillId="3" borderId="15" xfId="0" applyFont="1" applyFill="1" applyBorder="1" applyAlignment="1">
      <alignment horizontal="center" vertical="center"/>
    </xf>
    <xf numFmtId="0" fontId="2" fillId="3" borderId="14" xfId="0" applyFont="1" applyFill="1" applyBorder="1" applyAlignment="1">
      <alignment horizontal="center" vertical="center"/>
    </xf>
    <xf numFmtId="8" fontId="1" fillId="3" borderId="5" xfId="0" applyNumberFormat="1" applyFont="1" applyFill="1" applyBorder="1" applyAlignment="1">
      <alignment horizontal="center" vertical="center"/>
    </xf>
    <xf numFmtId="0" fontId="1" fillId="3" borderId="5" xfId="0" applyFont="1" applyFill="1" applyBorder="1" applyAlignment="1">
      <alignment horizontal="center" vertical="center"/>
    </xf>
    <xf numFmtId="0" fontId="2" fillId="4" borderId="4" xfId="0" applyFont="1" applyFill="1" applyBorder="1" applyAlignment="1">
      <alignment horizontal="left" vertical="center" wrapText="1"/>
    </xf>
    <xf numFmtId="0" fontId="2" fillId="4" borderId="6" xfId="0" applyFont="1" applyFill="1" applyBorder="1" applyAlignment="1">
      <alignment horizontal="left"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4" borderId="8" xfId="0" applyFont="1" applyFill="1" applyBorder="1" applyAlignment="1">
      <alignment horizontal="center"/>
    </xf>
    <xf numFmtId="0" fontId="2" fillId="4" borderId="9" xfId="0" applyFont="1" applyFill="1" applyBorder="1" applyAlignment="1">
      <alignment horizontal="center"/>
    </xf>
    <xf numFmtId="0" fontId="2" fillId="4" borderId="10" xfId="0" applyFont="1" applyFill="1" applyBorder="1" applyAlignment="1">
      <alignment horizontal="center"/>
    </xf>
    <xf numFmtId="0" fontId="2" fillId="4" borderId="11" xfId="0" applyFont="1" applyFill="1" applyBorder="1" applyAlignment="1">
      <alignment horizontal="center"/>
    </xf>
    <xf numFmtId="0" fontId="2" fillId="4" borderId="0" xfId="0" applyFont="1" applyFill="1" applyAlignment="1">
      <alignment horizontal="left" vertical="center" wrapText="1"/>
    </xf>
    <xf numFmtId="8" fontId="2" fillId="4" borderId="0" xfId="0" applyNumberFormat="1" applyFont="1" applyFill="1" applyAlignment="1">
      <alignment horizontal="center" vertical="center"/>
    </xf>
    <xf numFmtId="0" fontId="2" fillId="4" borderId="0" xfId="0" applyFont="1" applyFill="1" applyAlignment="1">
      <alignment horizontal="center" vertical="center"/>
    </xf>
    <xf numFmtId="0" fontId="1" fillId="0" borderId="16" xfId="0" applyFont="1" applyBorder="1" applyAlignment="1">
      <alignment horizontal="left" vertical="center" wrapText="1"/>
    </xf>
    <xf numFmtId="0" fontId="1" fillId="0" borderId="13" xfId="0" applyFont="1" applyBorder="1" applyAlignment="1">
      <alignment horizontal="left" vertical="center" wrapText="1"/>
    </xf>
    <xf numFmtId="0" fontId="1" fillId="3" borderId="15" xfId="0" applyFont="1" applyFill="1" applyBorder="1" applyAlignment="1">
      <alignment horizontal="center" vertical="center"/>
    </xf>
    <xf numFmtId="0" fontId="1" fillId="3" borderId="14" xfId="0" applyFont="1" applyFill="1" applyBorder="1" applyAlignment="1">
      <alignment horizontal="center" vertical="center"/>
    </xf>
    <xf numFmtId="10" fontId="1" fillId="3" borderId="15" xfId="2" applyNumberFormat="1" applyFont="1" applyFill="1" applyBorder="1" applyAlignment="1">
      <alignment horizontal="center" vertical="center"/>
    </xf>
    <xf numFmtId="10" fontId="1" fillId="3" borderId="14" xfId="2" applyNumberFormat="1" applyFont="1" applyFill="1" applyBorder="1" applyAlignment="1">
      <alignment horizontal="center" vertical="center"/>
    </xf>
    <xf numFmtId="0" fontId="0" fillId="4" borderId="8" xfId="0" applyFill="1" applyBorder="1" applyAlignment="1">
      <alignment horizontal="center"/>
    </xf>
    <xf numFmtId="0" fontId="0" fillId="4" borderId="9" xfId="0" applyFill="1" applyBorder="1" applyAlignment="1">
      <alignment horizontal="center"/>
    </xf>
    <xf numFmtId="0" fontId="0" fillId="4" borderId="10" xfId="0" applyFill="1" applyBorder="1" applyAlignment="1">
      <alignment horizontal="center"/>
    </xf>
    <xf numFmtId="0" fontId="0" fillId="4" borderId="11" xfId="0" applyFill="1" applyBorder="1" applyAlignment="1">
      <alignment horizontal="center"/>
    </xf>
    <xf numFmtId="10" fontId="1" fillId="3" borderId="5" xfId="0" applyNumberFormat="1" applyFont="1" applyFill="1" applyBorder="1" applyAlignment="1">
      <alignment horizontal="center" vertical="center"/>
    </xf>
    <xf numFmtId="0" fontId="7" fillId="2" borderId="17" xfId="0" applyFont="1" applyFill="1" applyBorder="1" applyAlignment="1">
      <alignment horizontal="center" vertical="center" wrapText="1"/>
    </xf>
    <xf numFmtId="0" fontId="7" fillId="2" borderId="18" xfId="0" applyFont="1" applyFill="1" applyBorder="1" applyAlignment="1">
      <alignment horizontal="center" vertical="center"/>
    </xf>
    <xf numFmtId="0" fontId="1" fillId="0" borderId="22" xfId="0" applyFont="1" applyBorder="1" applyAlignment="1">
      <alignment horizontal="left" vertical="center" wrapText="1"/>
    </xf>
    <xf numFmtId="0" fontId="1" fillId="3" borderId="15" xfId="0" applyFont="1" applyFill="1" applyBorder="1" applyAlignment="1">
      <alignment horizontal="center" vertical="center" wrapText="1"/>
    </xf>
    <xf numFmtId="0" fontId="1" fillId="3" borderId="14" xfId="0" applyFont="1" applyFill="1" applyBorder="1" applyAlignment="1">
      <alignment horizontal="center" vertical="center" wrapText="1"/>
    </xf>
    <xf numFmtId="164" fontId="1" fillId="3" borderId="15" xfId="0" applyNumberFormat="1" applyFont="1" applyFill="1" applyBorder="1" applyAlignment="1">
      <alignment horizontal="center" vertical="center"/>
    </xf>
    <xf numFmtId="164" fontId="1" fillId="3" borderId="23" xfId="0" applyNumberFormat="1" applyFont="1" applyFill="1" applyBorder="1" applyAlignment="1">
      <alignment horizontal="center" vertical="center"/>
    </xf>
    <xf numFmtId="164" fontId="1" fillId="3" borderId="14" xfId="0" applyNumberFormat="1" applyFont="1" applyFill="1" applyBorder="1" applyAlignment="1">
      <alignment horizontal="center" vertical="center"/>
    </xf>
    <xf numFmtId="164" fontId="1" fillId="3" borderId="5" xfId="0" applyNumberFormat="1" applyFont="1" applyFill="1" applyBorder="1" applyAlignment="1">
      <alignment horizontal="center" vertical="center"/>
    </xf>
    <xf numFmtId="0" fontId="6" fillId="4" borderId="0" xfId="0" applyFont="1" applyFill="1" applyAlignment="1">
      <alignment horizontal="center"/>
    </xf>
    <xf numFmtId="17" fontId="9" fillId="4" borderId="0" xfId="0" applyNumberFormat="1" applyFont="1" applyFill="1" applyAlignment="1">
      <alignment horizontal="center"/>
    </xf>
    <xf numFmtId="0" fontId="9" fillId="4" borderId="0" xfId="0" applyFont="1" applyFill="1" applyAlignment="1">
      <alignment horizontal="center"/>
    </xf>
    <xf numFmtId="0" fontId="10" fillId="4" borderId="0" xfId="0" applyFont="1" applyFill="1" applyAlignment="1">
      <alignment horizontal="center"/>
    </xf>
    <xf numFmtId="0" fontId="7" fillId="2" borderId="2"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20" xfId="0" applyFont="1" applyFill="1" applyBorder="1" applyAlignment="1">
      <alignment horizontal="center" vertical="center" wrapText="1"/>
    </xf>
    <xf numFmtId="0" fontId="7" fillId="2" borderId="21" xfId="0" applyFont="1" applyFill="1" applyBorder="1" applyAlignment="1">
      <alignment horizontal="center" vertical="center" wrapText="1"/>
    </xf>
    <xf numFmtId="0" fontId="1" fillId="0" borderId="13" xfId="0" applyFont="1" applyBorder="1" applyAlignment="1">
      <alignment horizontal="center" vertical="center" wrapText="1"/>
    </xf>
    <xf numFmtId="8" fontId="1" fillId="3" borderId="14" xfId="0" applyNumberFormat="1" applyFont="1" applyFill="1" applyBorder="1" applyAlignment="1">
      <alignment horizontal="center" vertical="center"/>
    </xf>
    <xf numFmtId="10" fontId="2" fillId="3" borderId="15" xfId="2" applyNumberFormat="1" applyFont="1" applyFill="1" applyBorder="1" applyAlignment="1">
      <alignment horizontal="center" vertical="center"/>
    </xf>
    <xf numFmtId="10" fontId="2" fillId="3" borderId="14" xfId="2" applyNumberFormat="1" applyFont="1" applyFill="1" applyBorder="1" applyAlignment="1">
      <alignment horizontal="center" vertical="center"/>
    </xf>
    <xf numFmtId="0" fontId="12" fillId="2" borderId="1" xfId="0" applyFont="1" applyFill="1" applyBorder="1" applyAlignment="1">
      <alignment horizontal="center" vertical="center"/>
    </xf>
    <xf numFmtId="0" fontId="13" fillId="2" borderId="2" xfId="0" applyFont="1" applyFill="1" applyBorder="1" applyAlignment="1">
      <alignment horizontal="center" vertical="center" wrapText="1"/>
    </xf>
    <xf numFmtId="0" fontId="13" fillId="2" borderId="3" xfId="0" applyFont="1" applyFill="1" applyBorder="1" applyAlignment="1">
      <alignment horizontal="center" vertical="center" wrapText="1"/>
    </xf>
    <xf numFmtId="44" fontId="2" fillId="3" borderId="15" xfId="3" applyFont="1" applyFill="1" applyBorder="1" applyAlignment="1">
      <alignment horizontal="center" vertical="center"/>
    </xf>
    <xf numFmtId="44" fontId="2" fillId="3" borderId="14" xfId="3" applyFont="1" applyFill="1" applyBorder="1" applyAlignment="1">
      <alignment horizontal="center" vertical="center"/>
    </xf>
    <xf numFmtId="0" fontId="2" fillId="0" borderId="22" xfId="0" applyFont="1" applyBorder="1" applyAlignment="1">
      <alignment horizontal="left" vertical="center" wrapText="1"/>
    </xf>
    <xf numFmtId="44" fontId="2" fillId="3" borderId="23" xfId="3" applyFont="1" applyFill="1" applyBorder="1" applyAlignment="1">
      <alignment horizontal="center" vertical="center"/>
    </xf>
  </cellXfs>
  <cellStyles count="4">
    <cellStyle name="Millares" xfId="1" builtinId="3"/>
    <cellStyle name="Moneda" xfId="3" builtinId="4"/>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1"/>
        <c:ser>
          <c:idx val="0"/>
          <c:order val="0"/>
          <c:dPt>
            <c:idx val="0"/>
            <c:bubble3D val="0"/>
            <c:spPr>
              <a:solidFill>
                <a:schemeClr val="accent1">
                  <a:shade val="45000"/>
                </a:schemeClr>
              </a:solidFill>
              <a:ln w="19050">
                <a:solidFill>
                  <a:schemeClr val="lt1"/>
                </a:solidFill>
              </a:ln>
              <a:effectLst/>
            </c:spPr>
            <c:extLst>
              <c:ext xmlns:c16="http://schemas.microsoft.com/office/drawing/2014/chart" uri="{C3380CC4-5D6E-409C-BE32-E72D297353CC}">
                <c16:uniqueId val="{00000001-288A-4208-8582-C969B1A2E492}"/>
              </c:ext>
            </c:extLst>
          </c:dPt>
          <c:dPt>
            <c:idx val="1"/>
            <c:bubble3D val="0"/>
            <c:spPr>
              <a:solidFill>
                <a:schemeClr val="accent1">
                  <a:shade val="61000"/>
                </a:schemeClr>
              </a:solidFill>
              <a:ln w="19050">
                <a:solidFill>
                  <a:schemeClr val="lt1"/>
                </a:solidFill>
              </a:ln>
              <a:effectLst/>
            </c:spPr>
            <c:extLst>
              <c:ext xmlns:c16="http://schemas.microsoft.com/office/drawing/2014/chart" uri="{C3380CC4-5D6E-409C-BE32-E72D297353CC}">
                <c16:uniqueId val="{00000003-288A-4208-8582-C969B1A2E492}"/>
              </c:ext>
            </c:extLst>
          </c:dPt>
          <c:dPt>
            <c:idx val="2"/>
            <c:bubble3D val="0"/>
            <c:spPr>
              <a:solidFill>
                <a:schemeClr val="accent1">
                  <a:shade val="76000"/>
                </a:schemeClr>
              </a:solidFill>
              <a:ln w="19050">
                <a:solidFill>
                  <a:schemeClr val="lt1"/>
                </a:solidFill>
              </a:ln>
              <a:effectLst/>
            </c:spPr>
            <c:extLst>
              <c:ext xmlns:c16="http://schemas.microsoft.com/office/drawing/2014/chart" uri="{C3380CC4-5D6E-409C-BE32-E72D297353CC}">
                <c16:uniqueId val="{00000005-288A-4208-8582-C969B1A2E492}"/>
              </c:ext>
            </c:extLst>
          </c:dPt>
          <c:dPt>
            <c:idx val="3"/>
            <c:bubble3D val="0"/>
            <c:spPr>
              <a:solidFill>
                <a:schemeClr val="accent1">
                  <a:shade val="92000"/>
                </a:schemeClr>
              </a:solidFill>
              <a:ln w="19050">
                <a:solidFill>
                  <a:schemeClr val="lt1"/>
                </a:solidFill>
              </a:ln>
              <a:effectLst/>
            </c:spPr>
            <c:extLst>
              <c:ext xmlns:c16="http://schemas.microsoft.com/office/drawing/2014/chart" uri="{C3380CC4-5D6E-409C-BE32-E72D297353CC}">
                <c16:uniqueId val="{00000007-288A-4208-8582-C969B1A2E492}"/>
              </c:ext>
            </c:extLst>
          </c:dPt>
          <c:dPt>
            <c:idx val="4"/>
            <c:bubble3D val="0"/>
            <c:spPr>
              <a:solidFill>
                <a:schemeClr val="accent1">
                  <a:tint val="93000"/>
                </a:schemeClr>
              </a:solidFill>
              <a:ln w="19050">
                <a:solidFill>
                  <a:schemeClr val="lt1"/>
                </a:solidFill>
              </a:ln>
              <a:effectLst/>
            </c:spPr>
            <c:extLst>
              <c:ext xmlns:c16="http://schemas.microsoft.com/office/drawing/2014/chart" uri="{C3380CC4-5D6E-409C-BE32-E72D297353CC}">
                <c16:uniqueId val="{00000009-288A-4208-8582-C969B1A2E492}"/>
              </c:ext>
            </c:extLst>
          </c:dPt>
          <c:dPt>
            <c:idx val="5"/>
            <c:bubble3D val="0"/>
            <c:spPr>
              <a:solidFill>
                <a:schemeClr val="accent1">
                  <a:tint val="77000"/>
                </a:schemeClr>
              </a:solidFill>
              <a:ln w="19050">
                <a:solidFill>
                  <a:schemeClr val="lt1"/>
                </a:solidFill>
              </a:ln>
              <a:effectLst/>
            </c:spPr>
            <c:extLst>
              <c:ext xmlns:c16="http://schemas.microsoft.com/office/drawing/2014/chart" uri="{C3380CC4-5D6E-409C-BE32-E72D297353CC}">
                <c16:uniqueId val="{0000000B-288A-4208-8582-C969B1A2E492}"/>
              </c:ext>
            </c:extLst>
          </c:dPt>
          <c:dPt>
            <c:idx val="6"/>
            <c:bubble3D val="0"/>
            <c:spPr>
              <a:solidFill>
                <a:schemeClr val="accent1">
                  <a:tint val="62000"/>
                </a:schemeClr>
              </a:solidFill>
              <a:ln w="19050">
                <a:solidFill>
                  <a:schemeClr val="lt1"/>
                </a:solidFill>
              </a:ln>
              <a:effectLst/>
            </c:spPr>
            <c:extLst>
              <c:ext xmlns:c16="http://schemas.microsoft.com/office/drawing/2014/chart" uri="{C3380CC4-5D6E-409C-BE32-E72D297353CC}">
                <c16:uniqueId val="{0000000D-288A-4208-8582-C969B1A2E492}"/>
              </c:ext>
            </c:extLst>
          </c:dPt>
          <c:dPt>
            <c:idx val="7"/>
            <c:bubble3D val="0"/>
            <c:spPr>
              <a:solidFill>
                <a:schemeClr val="accent1">
                  <a:tint val="46000"/>
                </a:schemeClr>
              </a:solidFill>
              <a:ln w="19050">
                <a:solidFill>
                  <a:schemeClr val="lt1"/>
                </a:solidFill>
              </a:ln>
              <a:effectLst/>
            </c:spPr>
            <c:extLst>
              <c:ext xmlns:c16="http://schemas.microsoft.com/office/drawing/2014/chart" uri="{C3380CC4-5D6E-409C-BE32-E72D297353CC}">
                <c16:uniqueId val="{0000000F-288A-4208-8582-C969B1A2E492}"/>
              </c:ext>
            </c:extLst>
          </c:dPt>
          <c:dLbls>
            <c:dLbl>
              <c:idx val="0"/>
              <c:layout>
                <c:manualLayout>
                  <c:x val="-0.13956423540090787"/>
                  <c:y val="-0.25855656660973714"/>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25064154257479915"/>
                      <c:h val="0.15228894905242432"/>
                    </c:manualLayout>
                  </c15:layout>
                </c:ext>
                <c:ext xmlns:c16="http://schemas.microsoft.com/office/drawing/2014/chart" uri="{C3380CC4-5D6E-409C-BE32-E72D297353CC}">
                  <c16:uniqueId val="{00000001-288A-4208-8582-C969B1A2E492}"/>
                </c:ext>
              </c:extLst>
            </c:dLbl>
            <c:dLbl>
              <c:idx val="3"/>
              <c:layout>
                <c:manualLayout>
                  <c:x val="-2.0886795214566593E-2"/>
                  <c:y val="7.7543454373150437E-3"/>
                </c:manualLayout>
              </c:layout>
              <c:dLblPos val="bestFit"/>
              <c:showLegendKey val="0"/>
              <c:showVal val="1"/>
              <c:showCatName val="0"/>
              <c:showSerName val="0"/>
              <c:showPercent val="0"/>
              <c:showBubbleSize val="0"/>
              <c:extLst>
                <c:ext xmlns:c15="http://schemas.microsoft.com/office/drawing/2012/chart" uri="{CE6537A1-D6FC-4f65-9D91-7224C49458BB}">
                  <c15:layout>
                    <c:manualLayout>
                      <c:w val="0.22975474736023252"/>
                      <c:h val="8.3066699483140535E-2"/>
                    </c:manualLayout>
                  </c15:layout>
                </c:ext>
                <c:ext xmlns:c16="http://schemas.microsoft.com/office/drawing/2014/chart" uri="{C3380CC4-5D6E-409C-BE32-E72D297353CC}">
                  <c16:uniqueId val="{00000007-288A-4208-8582-C969B1A2E49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val>
            <c:numRef>
              <c:f>JULIO!$F$8:$F$15</c:f>
              <c:numCache>
                <c:formatCode>"Q"#,##0.00</c:formatCode>
                <c:ptCount val="8"/>
                <c:pt idx="0">
                  <c:v>13000000</c:v>
                </c:pt>
                <c:pt idx="3">
                  <c:v>6137919.3099999996</c:v>
                </c:pt>
                <c:pt idx="6" formatCode="0.00%">
                  <c:v>0.47214763923076919</c:v>
                </c:pt>
              </c:numCache>
            </c:numRef>
          </c:val>
          <c:extLst>
            <c:ext xmlns:c16="http://schemas.microsoft.com/office/drawing/2014/chart" uri="{C3380CC4-5D6E-409C-BE32-E72D297353CC}">
              <c16:uniqueId val="{00000000-7E72-4C50-AD62-745A41E6F674}"/>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3"/>
    </mc:Choice>
    <mc:Fallback>
      <c:style val="3"/>
    </mc:Fallback>
  </mc:AlternateContent>
  <c:chart>
    <c:autoTitleDeleted val="1"/>
    <c:plotArea>
      <c:layout/>
      <c:pieChart>
        <c:varyColors val="0"/>
        <c:ser>
          <c:idx val="0"/>
          <c:order val="0"/>
          <c:spPr>
            <a:solidFill>
              <a:schemeClr val="accent1"/>
            </a:solidFill>
            <a:ln w="19050">
              <a:solidFill>
                <a:schemeClr val="lt1"/>
              </a:solidFill>
            </a:ln>
            <a:effectLst/>
          </c:spPr>
          <c:dPt>
            <c:idx val="0"/>
            <c:bubble3D val="0"/>
            <c:spPr>
              <a:solidFill>
                <a:schemeClr val="accent1">
                  <a:lumMod val="50000"/>
                </a:schemeClr>
              </a:solidFill>
              <a:ln w="19050">
                <a:solidFill>
                  <a:schemeClr val="lt1"/>
                </a:solidFill>
              </a:ln>
              <a:effectLst/>
            </c:spPr>
            <c:extLst>
              <c:ext xmlns:c16="http://schemas.microsoft.com/office/drawing/2014/chart" uri="{C3380CC4-5D6E-409C-BE32-E72D297353CC}">
                <c16:uniqueId val="{00000002-4E87-4B49-8276-03D489C52089}"/>
              </c:ext>
            </c:extLst>
          </c:dPt>
          <c:dPt>
            <c:idx val="1"/>
            <c:bubble3D val="0"/>
            <c:spPr>
              <a:solidFill>
                <a:schemeClr val="accent1">
                  <a:lumMod val="60000"/>
                  <a:lumOff val="40000"/>
                </a:schemeClr>
              </a:solidFill>
              <a:ln w="19050">
                <a:solidFill>
                  <a:schemeClr val="lt1"/>
                </a:solidFill>
              </a:ln>
              <a:effectLst/>
            </c:spPr>
            <c:extLst>
              <c:ext xmlns:c16="http://schemas.microsoft.com/office/drawing/2014/chart" uri="{C3380CC4-5D6E-409C-BE32-E72D297353CC}">
                <c16:uniqueId val="{00000003-4E87-4B49-8276-03D489C52089}"/>
              </c:ext>
            </c:extLst>
          </c:dPt>
          <c:dLbls>
            <c:dLbl>
              <c:idx val="0"/>
              <c:layout>
                <c:manualLayout>
                  <c:x val="-0.17185862395370913"/>
                  <c:y val="-0.24879710746556941"/>
                </c:manualLayout>
              </c:layout>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35553252830423576"/>
                      <c:h val="0.16389881291660305"/>
                    </c:manualLayout>
                  </c15:layout>
                </c:ext>
                <c:ext xmlns:c16="http://schemas.microsoft.com/office/drawing/2014/chart" uri="{C3380CC4-5D6E-409C-BE32-E72D297353CC}">
                  <c16:uniqueId val="{00000002-4E87-4B49-8276-03D489C52089}"/>
                </c:ext>
              </c:extLst>
            </c:dLbl>
            <c:dLbl>
              <c:idx val="1"/>
              <c:layout>
                <c:manualLayout>
                  <c:x val="-3.0075090039710168E-2"/>
                  <c:y val="1.4834177081439004E-2"/>
                </c:manualLayout>
              </c:layout>
              <c:spPr>
                <a:noFill/>
                <a:ln>
                  <a:noFill/>
                </a:ln>
                <a:effectLst/>
              </c:spPr>
              <c:txPr>
                <a:bodyPr rot="0" spcFirstLastPara="1" vertOverflow="ellipsis" vert="horz" wrap="square" lIns="38100" tIns="19050" rIns="38100" bIns="19050" anchor="ctr" anchorCtr="1">
                  <a:no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extLst>
                <c:ext xmlns:c15="http://schemas.microsoft.com/office/drawing/2012/chart" uri="{CE6537A1-D6FC-4f65-9D91-7224C49458BB}">
                  <c15:layout>
                    <c:manualLayout>
                      <c:w val="0.27175144912680255"/>
                      <c:h val="0.11867341665151203"/>
                    </c:manualLayout>
                  </c15:layout>
                </c:ext>
                <c:ext xmlns:c16="http://schemas.microsoft.com/office/drawing/2014/chart" uri="{C3380CC4-5D6E-409C-BE32-E72D297353CC}">
                  <c16:uniqueId val="{00000003-4E87-4B49-8276-03D489C52089}"/>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GT"/>
              </a:p>
            </c:txPr>
            <c:dLblPos val="bestFit"/>
            <c:showLegendKey val="0"/>
            <c:showVal val="1"/>
            <c:showCatName val="0"/>
            <c:showSerName val="0"/>
            <c:showPercent val="0"/>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Anexo!$D$2:$F$2</c:f>
              <c:strCache>
                <c:ptCount val="3"/>
                <c:pt idx="0">
                  <c:v>Presupuesto vigente 2024</c:v>
                </c:pt>
                <c:pt idx="1">
                  <c:v>Presupuesto ejecutado</c:v>
                </c:pt>
                <c:pt idx="2">
                  <c:v>Porcentaje de ejecución</c:v>
                </c:pt>
              </c:strCache>
            </c:strRef>
          </c:cat>
          <c:val>
            <c:numRef>
              <c:f>Anexo!$D$3:$F$3</c:f>
              <c:numCache>
                <c:formatCode>_("Q"* #,##0.00_);_("Q"* \(#,##0.00\);_("Q"* "-"??_);_(@_)</c:formatCode>
                <c:ptCount val="3"/>
                <c:pt idx="0">
                  <c:v>13000000</c:v>
                </c:pt>
                <c:pt idx="1">
                  <c:v>6137919.3099999996</c:v>
                </c:pt>
                <c:pt idx="2" formatCode="0.00%">
                  <c:v>0.47214763923076919</c:v>
                </c:pt>
              </c:numCache>
            </c:numRef>
          </c:val>
          <c:extLst>
            <c:ext xmlns:c16="http://schemas.microsoft.com/office/drawing/2014/chart" uri="{C3380CC4-5D6E-409C-BE32-E72D297353CC}">
              <c16:uniqueId val="{00000000-4E87-4B49-8276-03D489C52089}"/>
            </c:ext>
          </c:extLst>
        </c:ser>
        <c:dLbls>
          <c:dLblPos val="bestFit"/>
          <c:showLegendKey val="0"/>
          <c:showVal val="1"/>
          <c:showCatName val="0"/>
          <c:showSerName val="0"/>
          <c:showPercent val="0"/>
          <c:showBubbleSize val="0"/>
          <c:showLeaderLines val="1"/>
        </c:dLbls>
        <c:firstSliceAng val="0"/>
      </c:pie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GT"/>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withinLinear" id="14">
  <a:schemeClr val="accent1"/>
</cs:colorStyle>
</file>

<file path=xl/charts/colors2.xml><?xml version="1.0" encoding="utf-8"?>
<cs:colorStyle xmlns:cs="http://schemas.microsoft.com/office/drawing/2012/chartStyle" xmlns:a="http://schemas.openxmlformats.org/drawingml/2006/main" meth="withinLinear" id="14">
  <a:schemeClr val="accent1"/>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microsoft.com/office/2007/relationships/hdphoto" Target="../media/hdphoto1.wdp"/><Relationship Id="rId1" Type="http://schemas.openxmlformats.org/officeDocument/2006/relationships/image" Target="../media/image1.png"/><Relationship Id="rId6" Type="http://schemas.openxmlformats.org/officeDocument/2006/relationships/image" Target="../media/image4.png"/><Relationship Id="rId5" Type="http://schemas.openxmlformats.org/officeDocument/2006/relationships/image" Target="../media/image3.png"/><Relationship Id="rId4"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10</xdr:col>
      <xdr:colOff>878716</xdr:colOff>
      <xdr:row>14</xdr:row>
      <xdr:rowOff>150922</xdr:rowOff>
    </xdr:from>
    <xdr:to>
      <xdr:col>11</xdr:col>
      <xdr:colOff>336177</xdr:colOff>
      <xdr:row>19</xdr:row>
      <xdr:rowOff>70146</xdr:rowOff>
    </xdr:to>
    <xdr:pic>
      <xdr:nvPicPr>
        <xdr:cNvPr id="2" name="Imagen 1">
          <a:extLst>
            <a:ext uri="{FF2B5EF4-FFF2-40B4-BE49-F238E27FC236}">
              <a16:creationId xmlns:a16="http://schemas.microsoft.com/office/drawing/2014/main" id="{521914CF-5EFE-46F0-8FEE-932F3456ED09}"/>
            </a:ext>
          </a:extLst>
        </xdr:cNvPr>
        <xdr:cNvPicPr>
          <a:picLocks noChangeAspect="1" noChangeArrowheads="1"/>
        </xdr:cNvPicPr>
      </xdr:nvPicPr>
      <xdr:blipFill>
        <a:blip xmlns:r="http://schemas.openxmlformats.org/officeDocument/2006/relationships" r:embed="rId1" cstate="print">
          <a:extLst>
            <a:ext uri="{BEBA8EAE-BF5A-486C-A8C5-ECC9F3942E4B}">
              <a14:imgProps xmlns:a14="http://schemas.microsoft.com/office/drawing/2010/main">
                <a14:imgLayer r:embed="rId2">
                  <a14:imgEffect>
                    <a14:brightnessContrast contrast="-40000"/>
                  </a14:imgEffect>
                </a14:imgLayer>
              </a14:imgProps>
            </a:ext>
            <a:ext uri="{28A0092B-C50C-407E-A947-70E740481C1C}">
              <a14:useLocalDpi xmlns:a14="http://schemas.microsoft.com/office/drawing/2010/main" val="0"/>
            </a:ext>
          </a:extLst>
        </a:blip>
        <a:srcRect/>
        <a:stretch>
          <a:fillRect/>
        </a:stretch>
      </xdr:blipFill>
      <xdr:spPr bwMode="auto">
        <a:xfrm>
          <a:off x="13442191" y="4008547"/>
          <a:ext cx="1943486" cy="225284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1472045</xdr:colOff>
      <xdr:row>0</xdr:row>
      <xdr:rowOff>121227</xdr:rowOff>
    </xdr:from>
    <xdr:to>
      <xdr:col>4</xdr:col>
      <xdr:colOff>145695</xdr:colOff>
      <xdr:row>4</xdr:row>
      <xdr:rowOff>123702</xdr:rowOff>
    </xdr:to>
    <xdr:pic>
      <xdr:nvPicPr>
        <xdr:cNvPr id="3" name="Imagen 2">
          <a:extLst>
            <a:ext uri="{FF2B5EF4-FFF2-40B4-BE49-F238E27FC236}">
              <a16:creationId xmlns:a16="http://schemas.microsoft.com/office/drawing/2014/main" id="{E4DE5844-C392-42F2-AFEC-6F718BABCD76}"/>
            </a:ext>
          </a:extLst>
        </xdr:cNvPr>
        <xdr:cNvPicPr>
          <a:picLocks noChangeAspect="1"/>
        </xdr:cNvPicPr>
      </xdr:nvPicPr>
      <xdr:blipFill>
        <a:blip xmlns:r="http://schemas.openxmlformats.org/officeDocument/2006/relationships" r:embed="rId3"/>
        <a:stretch>
          <a:fillRect/>
        </a:stretch>
      </xdr:blipFill>
      <xdr:spPr>
        <a:xfrm>
          <a:off x="3740727" y="121227"/>
          <a:ext cx="1167468" cy="1041566"/>
        </a:xfrm>
        <a:prstGeom prst="rect">
          <a:avLst/>
        </a:prstGeom>
      </xdr:spPr>
    </xdr:pic>
    <xdr:clientData/>
  </xdr:twoCellAnchor>
  <xdr:twoCellAnchor>
    <xdr:from>
      <xdr:col>4</xdr:col>
      <xdr:colOff>54683</xdr:colOff>
      <xdr:row>15</xdr:row>
      <xdr:rowOff>35858</xdr:rowOff>
    </xdr:from>
    <xdr:to>
      <xdr:col>6</xdr:col>
      <xdr:colOff>2825</xdr:colOff>
      <xdr:row>19</xdr:row>
      <xdr:rowOff>253477</xdr:rowOff>
    </xdr:to>
    <xdr:graphicFrame macro="">
      <xdr:nvGraphicFramePr>
        <xdr:cNvPr id="10" name="Gráfico 9">
          <a:extLst>
            <a:ext uri="{FF2B5EF4-FFF2-40B4-BE49-F238E27FC236}">
              <a16:creationId xmlns:a16="http://schemas.microsoft.com/office/drawing/2014/main" id="{618A22E1-26E6-2826-00AE-3F20149C263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0</xdr:col>
      <xdr:colOff>568812</xdr:colOff>
      <xdr:row>0</xdr:row>
      <xdr:rowOff>138598</xdr:rowOff>
    </xdr:from>
    <xdr:to>
      <xdr:col>2</xdr:col>
      <xdr:colOff>1739026</xdr:colOff>
      <xdr:row>4</xdr:row>
      <xdr:rowOff>122034</xdr:rowOff>
    </xdr:to>
    <xdr:pic>
      <xdr:nvPicPr>
        <xdr:cNvPr id="4" name="Imagen 3">
          <a:extLst>
            <a:ext uri="{FF2B5EF4-FFF2-40B4-BE49-F238E27FC236}">
              <a16:creationId xmlns:a16="http://schemas.microsoft.com/office/drawing/2014/main" id="{502EE2C3-F714-5C93-1326-06FB1FE3B6AC}"/>
            </a:ext>
          </a:extLst>
        </xdr:cNvPr>
        <xdr:cNvPicPr>
          <a:picLocks noChangeAspect="1"/>
        </xdr:cNvPicPr>
      </xdr:nvPicPr>
      <xdr:blipFill rotWithShape="1">
        <a:blip xmlns:r="http://schemas.openxmlformats.org/officeDocument/2006/relationships" r:embed="rId5" cstate="print">
          <a:extLst>
            <a:ext uri="{28A0092B-C50C-407E-A947-70E740481C1C}">
              <a14:useLocalDpi xmlns:a14="http://schemas.microsoft.com/office/drawing/2010/main" val="0"/>
            </a:ext>
          </a:extLst>
        </a:blip>
        <a:srcRect l="4289" t="22067" r="5279" b="20037"/>
        <a:stretch/>
      </xdr:blipFill>
      <xdr:spPr bwMode="auto">
        <a:xfrm>
          <a:off x="568812" y="138598"/>
          <a:ext cx="3438896" cy="1022527"/>
        </a:xfrm>
        <a:prstGeom prst="rect">
          <a:avLst/>
        </a:prstGeom>
        <a:noFill/>
        <a:ln>
          <a:noFill/>
        </a:ln>
      </xdr:spPr>
    </xdr:pic>
    <xdr:clientData/>
  </xdr:twoCellAnchor>
  <xdr:twoCellAnchor editAs="oneCell">
    <xdr:from>
      <xdr:col>13</xdr:col>
      <xdr:colOff>2849428</xdr:colOff>
      <xdr:row>0</xdr:row>
      <xdr:rowOff>177585</xdr:rowOff>
    </xdr:from>
    <xdr:to>
      <xdr:col>14</xdr:col>
      <xdr:colOff>1119635</xdr:colOff>
      <xdr:row>5</xdr:row>
      <xdr:rowOff>137781</xdr:rowOff>
    </xdr:to>
    <xdr:pic>
      <xdr:nvPicPr>
        <xdr:cNvPr id="5" name="Imagen 4">
          <a:extLst>
            <a:ext uri="{FF2B5EF4-FFF2-40B4-BE49-F238E27FC236}">
              <a16:creationId xmlns:a16="http://schemas.microsoft.com/office/drawing/2014/main" id="{6A31856B-62D1-481E-BD29-D93AC9CF515F}"/>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Lst>
        </a:blip>
        <a:stretch>
          <a:fillRect/>
        </a:stretch>
      </xdr:blipFill>
      <xdr:spPr>
        <a:xfrm>
          <a:off x="19211441" y="177585"/>
          <a:ext cx="1168067" cy="117100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62205</xdr:colOff>
      <xdr:row>0</xdr:row>
      <xdr:rowOff>13392</xdr:rowOff>
    </xdr:from>
    <xdr:to>
      <xdr:col>9</xdr:col>
      <xdr:colOff>732123</xdr:colOff>
      <xdr:row>9</xdr:row>
      <xdr:rowOff>19961</xdr:rowOff>
    </xdr:to>
    <xdr:graphicFrame macro="">
      <xdr:nvGraphicFramePr>
        <xdr:cNvPr id="10" name="Gráfico 9">
          <a:extLst>
            <a:ext uri="{FF2B5EF4-FFF2-40B4-BE49-F238E27FC236}">
              <a16:creationId xmlns:a16="http://schemas.microsoft.com/office/drawing/2014/main" id="{B0CFA145-F418-BEB9-AE77-BB685497C08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C923AA-52C7-4AB2-BCEE-238E18C663D4}">
  <sheetPr>
    <pageSetUpPr fitToPage="1"/>
  </sheetPr>
  <dimension ref="B2:S29"/>
  <sheetViews>
    <sheetView tabSelected="1" zoomScale="118" zoomScaleNormal="118" workbookViewId="0">
      <selection activeCell="B3" sqref="B3:O3"/>
    </sheetView>
  </sheetViews>
  <sheetFormatPr baseColWidth="10" defaultColWidth="11.42578125" defaultRowHeight="15" x14ac:dyDescent="0.25"/>
  <cols>
    <col min="1" max="1" width="11.42578125" style="1"/>
    <col min="2" max="2" width="22.5703125" style="1" customWidth="1"/>
    <col min="3" max="3" width="33.42578125" style="1" customWidth="1"/>
    <col min="4" max="4" width="3.85546875" style="1" customWidth="1"/>
    <col min="5" max="5" width="33.7109375" style="1" customWidth="1"/>
    <col min="6" max="6" width="21.7109375" style="1" customWidth="1"/>
    <col min="7" max="7" width="3.85546875" style="1" customWidth="1"/>
    <col min="8" max="8" width="30.85546875" style="1" customWidth="1"/>
    <col min="9" max="9" width="23.140625" style="1" customWidth="1"/>
    <col min="10" max="10" width="3.85546875" style="1" customWidth="1"/>
    <col min="11" max="11" width="37.28515625" style="1" customWidth="1"/>
    <col min="12" max="12" width="16" style="1" customWidth="1"/>
    <col min="13" max="13" width="3.85546875" style="1" customWidth="1"/>
    <col min="14" max="14" width="43.42578125" style="1" customWidth="1"/>
    <col min="15" max="15" width="17.7109375" style="1" customWidth="1"/>
    <col min="16" max="18" width="11.42578125" style="1"/>
    <col min="19" max="19" width="13.140625" style="1" bestFit="1" customWidth="1"/>
    <col min="20" max="16384" width="11.42578125" style="1"/>
  </cols>
  <sheetData>
    <row r="2" spans="2:19" ht="26.25" x14ac:dyDescent="0.4">
      <c r="B2" s="113" t="s">
        <v>12</v>
      </c>
      <c r="C2" s="113"/>
      <c r="D2" s="113"/>
      <c r="E2" s="113"/>
      <c r="F2" s="113"/>
      <c r="G2" s="113"/>
      <c r="H2" s="113"/>
      <c r="I2" s="113"/>
      <c r="J2" s="113"/>
      <c r="K2" s="113"/>
      <c r="L2" s="113"/>
      <c r="M2" s="113"/>
      <c r="N2" s="113"/>
      <c r="O2" s="113"/>
    </row>
    <row r="3" spans="2:19" ht="18" x14ac:dyDescent="0.25">
      <c r="B3" s="114" t="s">
        <v>37</v>
      </c>
      <c r="C3" s="115"/>
      <c r="D3" s="115"/>
      <c r="E3" s="115"/>
      <c r="F3" s="115"/>
      <c r="G3" s="115"/>
      <c r="H3" s="115"/>
      <c r="I3" s="115"/>
      <c r="J3" s="115"/>
      <c r="K3" s="115"/>
      <c r="L3" s="115"/>
      <c r="M3" s="115"/>
      <c r="N3" s="115"/>
      <c r="O3" s="115"/>
    </row>
    <row r="4" spans="2:19" ht="23.25" x14ac:dyDescent="0.35">
      <c r="B4" s="116" t="s">
        <v>20</v>
      </c>
      <c r="C4" s="116"/>
      <c r="D4" s="116"/>
      <c r="E4" s="116"/>
      <c r="F4" s="116"/>
      <c r="G4" s="116"/>
      <c r="H4" s="116"/>
      <c r="I4" s="116"/>
      <c r="J4" s="116"/>
      <c r="K4" s="116"/>
      <c r="L4" s="116"/>
      <c r="M4" s="116"/>
      <c r="N4" s="116"/>
      <c r="O4" s="116"/>
    </row>
    <row r="5" spans="2:19" ht="12.75" customHeight="1" x14ac:dyDescent="0.25">
      <c r="B5" s="11"/>
      <c r="C5" s="2"/>
      <c r="D5" s="2"/>
      <c r="E5" s="2"/>
      <c r="F5" s="2"/>
      <c r="G5" s="2"/>
      <c r="H5" s="2"/>
      <c r="I5" s="2"/>
      <c r="J5" s="9"/>
      <c r="K5" s="9"/>
      <c r="L5" s="9"/>
      <c r="M5" s="9"/>
      <c r="N5" s="9"/>
      <c r="O5" s="12"/>
    </row>
    <row r="6" spans="2:19" ht="15.75" thickBot="1" x14ac:dyDescent="0.3">
      <c r="B6" s="2"/>
      <c r="C6" s="2"/>
      <c r="D6" s="2"/>
      <c r="E6" s="2"/>
      <c r="F6" s="2"/>
      <c r="G6" s="2"/>
      <c r="H6" s="2"/>
      <c r="I6" s="2"/>
      <c r="J6" s="9"/>
      <c r="K6" s="9"/>
      <c r="L6" s="9"/>
      <c r="M6" s="9"/>
      <c r="N6" s="9"/>
      <c r="O6" s="9"/>
    </row>
    <row r="7" spans="2:19" ht="37.5" customHeight="1" x14ac:dyDescent="0.25">
      <c r="B7" s="117" t="s">
        <v>0</v>
      </c>
      <c r="C7" s="118"/>
      <c r="D7" s="2"/>
      <c r="E7" s="117" t="s">
        <v>13</v>
      </c>
      <c r="F7" s="118"/>
      <c r="G7" s="2"/>
      <c r="H7" s="37" t="s">
        <v>10</v>
      </c>
      <c r="I7" s="118"/>
      <c r="K7" s="119" t="s">
        <v>11</v>
      </c>
      <c r="L7" s="120"/>
      <c r="N7" s="37" t="s">
        <v>1</v>
      </c>
      <c r="O7" s="40"/>
    </row>
    <row r="8" spans="2:19" ht="29.25" customHeight="1" x14ac:dyDescent="0.25">
      <c r="B8" s="93" t="s">
        <v>32</v>
      </c>
      <c r="C8" s="107" t="s">
        <v>36</v>
      </c>
      <c r="D8" s="9"/>
      <c r="E8" s="93" t="s">
        <v>34</v>
      </c>
      <c r="F8" s="109">
        <v>13000000</v>
      </c>
      <c r="G8" s="2"/>
      <c r="H8" s="25" t="s">
        <v>21</v>
      </c>
      <c r="I8" s="26">
        <v>4323780.8600000003</v>
      </c>
      <c r="K8" s="41" t="s">
        <v>29</v>
      </c>
      <c r="L8" s="44">
        <v>6137919.3099999996</v>
      </c>
      <c r="N8" s="49" t="s">
        <v>7</v>
      </c>
      <c r="O8" s="112">
        <v>9840130</v>
      </c>
      <c r="Q8" s="3"/>
      <c r="R8" s="14"/>
    </row>
    <row r="9" spans="2:19" ht="29.25" customHeight="1" x14ac:dyDescent="0.25">
      <c r="B9" s="106"/>
      <c r="C9" s="59"/>
      <c r="D9" s="9"/>
      <c r="E9" s="106"/>
      <c r="F9" s="110"/>
      <c r="G9" s="2"/>
      <c r="H9" s="25" t="s">
        <v>26</v>
      </c>
      <c r="I9" s="26">
        <v>699064.44</v>
      </c>
      <c r="K9" s="42"/>
      <c r="L9" s="45"/>
      <c r="N9" s="49"/>
      <c r="O9" s="112"/>
      <c r="Q9" s="3"/>
      <c r="R9" s="14"/>
    </row>
    <row r="10" spans="2:19" ht="29.25" customHeight="1" x14ac:dyDescent="0.25">
      <c r="B10" s="94"/>
      <c r="C10" s="108"/>
      <c r="D10" s="9"/>
      <c r="E10" s="94"/>
      <c r="F10" s="111"/>
      <c r="G10" s="2"/>
      <c r="H10" s="25" t="s">
        <v>22</v>
      </c>
      <c r="I10" s="26">
        <v>135537</v>
      </c>
      <c r="K10" s="42"/>
      <c r="L10" s="45"/>
      <c r="N10" s="49"/>
      <c r="O10" s="112"/>
    </row>
    <row r="11" spans="2:19" ht="29.25" customHeight="1" x14ac:dyDescent="0.25">
      <c r="B11" s="93" t="s">
        <v>33</v>
      </c>
      <c r="C11" s="107" t="s">
        <v>35</v>
      </c>
      <c r="D11" s="9"/>
      <c r="E11" s="93" t="s">
        <v>4</v>
      </c>
      <c r="F11" s="109">
        <v>6137919.3099999996</v>
      </c>
      <c r="G11" s="2"/>
      <c r="H11" s="25" t="s">
        <v>23</v>
      </c>
      <c r="I11" s="26">
        <v>75195</v>
      </c>
      <c r="K11" s="42"/>
      <c r="L11" s="45"/>
      <c r="N11" s="49" t="s">
        <v>8</v>
      </c>
      <c r="O11" s="112">
        <v>4323781</v>
      </c>
      <c r="R11" s="90"/>
      <c r="S11" s="91"/>
    </row>
    <row r="12" spans="2:19" ht="29.25" customHeight="1" x14ac:dyDescent="0.25">
      <c r="B12" s="106"/>
      <c r="C12" s="59"/>
      <c r="D12" s="9"/>
      <c r="E12" s="106"/>
      <c r="F12" s="110"/>
      <c r="G12" s="2"/>
      <c r="H12" s="23" t="s">
        <v>24</v>
      </c>
      <c r="I12" s="24">
        <v>355978.45</v>
      </c>
      <c r="K12" s="42"/>
      <c r="L12" s="45"/>
      <c r="N12" s="49"/>
      <c r="O12" s="112"/>
      <c r="R12" s="90"/>
      <c r="S12" s="91"/>
    </row>
    <row r="13" spans="2:19" ht="29.25" customHeight="1" thickBot="1" x14ac:dyDescent="0.3">
      <c r="B13" s="94"/>
      <c r="C13" s="108"/>
      <c r="D13" s="9"/>
      <c r="E13" s="94"/>
      <c r="F13" s="111"/>
      <c r="G13" s="2"/>
      <c r="H13" s="27" t="s">
        <v>25</v>
      </c>
      <c r="I13" s="28">
        <v>548363.56000000006</v>
      </c>
      <c r="K13" s="121"/>
      <c r="L13" s="122"/>
      <c r="N13" s="49"/>
      <c r="O13" s="112"/>
      <c r="R13" s="90"/>
      <c r="S13" s="92"/>
    </row>
    <row r="14" spans="2:19" ht="9" customHeight="1" thickBot="1" x14ac:dyDescent="0.3">
      <c r="B14" s="93"/>
      <c r="C14" s="95"/>
      <c r="D14" s="9"/>
      <c r="E14" s="93" t="s">
        <v>6</v>
      </c>
      <c r="F14" s="97">
        <f>+F11/F8</f>
        <v>0.47214763923076919</v>
      </c>
      <c r="G14" s="2"/>
      <c r="H14" s="5"/>
      <c r="I14" s="13"/>
      <c r="K14" s="99"/>
      <c r="L14" s="100"/>
      <c r="N14" s="49" t="s">
        <v>9</v>
      </c>
      <c r="O14" s="103">
        <f>+O11/O8</f>
        <v>0.43940283309265221</v>
      </c>
    </row>
    <row r="15" spans="2:19" ht="39" customHeight="1" x14ac:dyDescent="0.25">
      <c r="B15" s="94"/>
      <c r="C15" s="96"/>
      <c r="D15" s="9"/>
      <c r="E15" s="94"/>
      <c r="F15" s="98"/>
      <c r="G15" s="2"/>
      <c r="H15" s="104" t="s">
        <v>15</v>
      </c>
      <c r="I15" s="105"/>
      <c r="K15" s="99"/>
      <c r="L15" s="100"/>
      <c r="N15" s="49"/>
      <c r="O15" s="103"/>
    </row>
    <row r="16" spans="2:19" ht="16.5" customHeight="1" x14ac:dyDescent="0.25">
      <c r="B16" s="76"/>
      <c r="C16" s="78"/>
      <c r="D16" s="2"/>
      <c r="E16" s="5"/>
      <c r="F16" s="6"/>
      <c r="G16" s="2"/>
      <c r="H16" s="49" t="s">
        <v>27</v>
      </c>
      <c r="I16" s="80">
        <v>152943.12</v>
      </c>
      <c r="K16" s="99"/>
      <c r="L16" s="100"/>
      <c r="N16" s="29"/>
      <c r="O16" s="30"/>
    </row>
    <row r="17" spans="2:15" ht="41.25" customHeight="1" x14ac:dyDescent="0.25">
      <c r="B17" s="77"/>
      <c r="C17" s="79"/>
      <c r="D17" s="2"/>
      <c r="E17" s="7"/>
      <c r="F17" s="8"/>
      <c r="G17" s="2"/>
      <c r="H17" s="49"/>
      <c r="I17" s="81"/>
      <c r="K17" s="99"/>
      <c r="L17" s="100"/>
      <c r="N17" s="25" t="s">
        <v>19</v>
      </c>
      <c r="O17" s="33">
        <v>8</v>
      </c>
    </row>
    <row r="18" spans="2:15" ht="54" customHeight="1" x14ac:dyDescent="0.25">
      <c r="B18" s="10"/>
      <c r="C18" s="4"/>
      <c r="D18" s="2"/>
      <c r="E18" s="7"/>
      <c r="F18" s="8"/>
      <c r="G18" s="2"/>
      <c r="H18" s="41" t="s">
        <v>28</v>
      </c>
      <c r="I18" s="44">
        <v>5984976.1900000004</v>
      </c>
      <c r="K18" s="99"/>
      <c r="L18" s="100"/>
      <c r="N18" s="25" t="s">
        <v>18</v>
      </c>
      <c r="O18" s="33">
        <v>10</v>
      </c>
    </row>
    <row r="19" spans="2:15" ht="33" customHeight="1" x14ac:dyDescent="0.25">
      <c r="B19" s="82"/>
      <c r="C19" s="84"/>
      <c r="D19" s="2"/>
      <c r="E19" s="86"/>
      <c r="F19" s="87"/>
      <c r="G19" s="2"/>
      <c r="H19" s="42"/>
      <c r="I19" s="45"/>
      <c r="K19" s="99"/>
      <c r="L19" s="100"/>
      <c r="N19" s="31" t="s">
        <v>17</v>
      </c>
      <c r="O19" s="33">
        <v>60</v>
      </c>
    </row>
    <row r="20" spans="2:15" ht="33.75" customHeight="1" thickBot="1" x14ac:dyDescent="0.3">
      <c r="B20" s="83"/>
      <c r="C20" s="85"/>
      <c r="D20" s="2"/>
      <c r="E20" s="88"/>
      <c r="F20" s="89"/>
      <c r="G20" s="2"/>
      <c r="H20" s="43"/>
      <c r="I20" s="46"/>
      <c r="K20" s="101"/>
      <c r="L20" s="102"/>
      <c r="N20" s="32" t="s">
        <v>16</v>
      </c>
      <c r="O20" s="34">
        <v>0</v>
      </c>
    </row>
    <row r="21" spans="2:15" ht="23.25" customHeight="1" thickBot="1" x14ac:dyDescent="0.3">
      <c r="B21" s="2"/>
      <c r="C21" s="2"/>
      <c r="D21" s="2"/>
      <c r="E21" s="2"/>
      <c r="F21" s="2"/>
      <c r="G21" s="2"/>
      <c r="H21" s="2"/>
      <c r="I21" s="2"/>
    </row>
    <row r="22" spans="2:15" ht="35.25" customHeight="1" thickBot="1" x14ac:dyDescent="0.3">
      <c r="B22" s="2"/>
      <c r="C22" s="2"/>
      <c r="D22" s="35" t="s">
        <v>3</v>
      </c>
      <c r="E22" s="36"/>
      <c r="F22" s="36" t="s">
        <v>2</v>
      </c>
      <c r="G22" s="36"/>
      <c r="H22" s="16" t="s">
        <v>4</v>
      </c>
      <c r="I22" s="17" t="s">
        <v>5</v>
      </c>
      <c r="K22" s="37" t="s">
        <v>43</v>
      </c>
      <c r="L22" s="38"/>
      <c r="M22" s="38"/>
      <c r="N22" s="39"/>
      <c r="O22" s="40"/>
    </row>
    <row r="23" spans="2:15" ht="76.5" customHeight="1" x14ac:dyDescent="0.25">
      <c r="B23" s="37" t="s">
        <v>14</v>
      </c>
      <c r="C23" s="58" t="s">
        <v>30</v>
      </c>
      <c r="D23" s="61" t="s">
        <v>31</v>
      </c>
      <c r="E23" s="62"/>
      <c r="F23" s="67">
        <v>13000000</v>
      </c>
      <c r="G23" s="68"/>
      <c r="H23" s="73">
        <v>6137919.3099999996</v>
      </c>
      <c r="I23" s="55">
        <f>H23/F23</f>
        <v>0.47214763923076919</v>
      </c>
      <c r="K23" s="49" t="s">
        <v>38</v>
      </c>
      <c r="L23" s="50"/>
      <c r="M23" s="50"/>
      <c r="N23" s="50"/>
      <c r="O23" s="51"/>
    </row>
    <row r="24" spans="2:15" ht="62.25" customHeight="1" x14ac:dyDescent="0.25">
      <c r="B24" s="47"/>
      <c r="C24" s="59"/>
      <c r="D24" s="63"/>
      <c r="E24" s="64"/>
      <c r="F24" s="69"/>
      <c r="G24" s="70"/>
      <c r="H24" s="74"/>
      <c r="I24" s="56"/>
      <c r="K24" s="49" t="s">
        <v>39</v>
      </c>
      <c r="L24" s="50"/>
      <c r="M24" s="50"/>
      <c r="N24" s="50"/>
      <c r="O24" s="51"/>
    </row>
    <row r="25" spans="2:15" ht="51.75" customHeight="1" x14ac:dyDescent="0.25">
      <c r="B25" s="47"/>
      <c r="C25" s="59"/>
      <c r="D25" s="63"/>
      <c r="E25" s="64"/>
      <c r="F25" s="69"/>
      <c r="G25" s="70"/>
      <c r="H25" s="74"/>
      <c r="I25" s="56"/>
      <c r="K25" s="49" t="s">
        <v>40</v>
      </c>
      <c r="L25" s="50"/>
      <c r="M25" s="50"/>
      <c r="N25" s="50"/>
      <c r="O25" s="51"/>
    </row>
    <row r="26" spans="2:15" ht="66.75" customHeight="1" x14ac:dyDescent="0.25">
      <c r="B26" s="47"/>
      <c r="C26" s="59"/>
      <c r="D26" s="63"/>
      <c r="E26" s="64"/>
      <c r="F26" s="69"/>
      <c r="G26" s="70"/>
      <c r="H26" s="74"/>
      <c r="I26" s="56"/>
      <c r="K26" s="49" t="s">
        <v>41</v>
      </c>
      <c r="L26" s="50"/>
      <c r="M26" s="50"/>
      <c r="N26" s="50"/>
      <c r="O26" s="51"/>
    </row>
    <row r="27" spans="2:15" ht="51.75" customHeight="1" thickBot="1" x14ac:dyDescent="0.3">
      <c r="B27" s="48"/>
      <c r="C27" s="60"/>
      <c r="D27" s="65"/>
      <c r="E27" s="66"/>
      <c r="F27" s="71"/>
      <c r="G27" s="72"/>
      <c r="H27" s="75"/>
      <c r="I27" s="57"/>
      <c r="K27" s="52" t="s">
        <v>42</v>
      </c>
      <c r="L27" s="53"/>
      <c r="M27" s="53"/>
      <c r="N27" s="53"/>
      <c r="O27" s="54"/>
    </row>
    <row r="28" spans="2:15" ht="15" customHeight="1" x14ac:dyDescent="0.25">
      <c r="K28" s="15"/>
    </row>
    <row r="29" spans="2:15" x14ac:dyDescent="0.25">
      <c r="K29" s="15"/>
    </row>
  </sheetData>
  <mergeCells count="55">
    <mergeCell ref="O8:O10"/>
    <mergeCell ref="B2:O2"/>
    <mergeCell ref="B3:O3"/>
    <mergeCell ref="B4:O4"/>
    <mergeCell ref="B7:C7"/>
    <mergeCell ref="E7:F7"/>
    <mergeCell ref="H7:I7"/>
    <mergeCell ref="K7:L7"/>
    <mergeCell ref="N7:O7"/>
    <mergeCell ref="B8:B10"/>
    <mergeCell ref="C8:C10"/>
    <mergeCell ref="E8:E10"/>
    <mergeCell ref="F8:F10"/>
    <mergeCell ref="N8:N10"/>
    <mergeCell ref="K8:K13"/>
    <mergeCell ref="L8:L13"/>
    <mergeCell ref="R11:R13"/>
    <mergeCell ref="S11:S13"/>
    <mergeCell ref="B14:B15"/>
    <mergeCell ref="C14:C15"/>
    <mergeCell ref="E14:E15"/>
    <mergeCell ref="F14:F15"/>
    <mergeCell ref="K14:L20"/>
    <mergeCell ref="N14:N15"/>
    <mergeCell ref="O14:O15"/>
    <mergeCell ref="H15:I15"/>
    <mergeCell ref="B11:B13"/>
    <mergeCell ref="C11:C13"/>
    <mergeCell ref="E11:E13"/>
    <mergeCell ref="F11:F13"/>
    <mergeCell ref="N11:N13"/>
    <mergeCell ref="O11:O13"/>
    <mergeCell ref="B16:B17"/>
    <mergeCell ref="C16:C17"/>
    <mergeCell ref="H16:H17"/>
    <mergeCell ref="I16:I17"/>
    <mergeCell ref="B19:B20"/>
    <mergeCell ref="C19:C20"/>
    <mergeCell ref="E19:F20"/>
    <mergeCell ref="B23:B27"/>
    <mergeCell ref="K23:O23"/>
    <mergeCell ref="K24:O24"/>
    <mergeCell ref="K27:O27"/>
    <mergeCell ref="K25:O25"/>
    <mergeCell ref="K26:O26"/>
    <mergeCell ref="I23:I27"/>
    <mergeCell ref="C23:C27"/>
    <mergeCell ref="D23:E27"/>
    <mergeCell ref="F23:G27"/>
    <mergeCell ref="H23:H27"/>
    <mergeCell ref="D22:E22"/>
    <mergeCell ref="F22:G22"/>
    <mergeCell ref="K22:O22"/>
    <mergeCell ref="H18:H20"/>
    <mergeCell ref="I18:I20"/>
  </mergeCells>
  <printOptions horizontalCentered="1" verticalCentered="1"/>
  <pageMargins left="3.937007874015748E-2" right="0.43307086614173229" top="0.15748031496062992" bottom="0.74803149606299213" header="0.31496062992125984" footer="0.31496062992125984"/>
  <pageSetup scale="42"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091A9F-EC7D-4F17-B9BF-C58BB71A603D}">
  <dimension ref="A1:F10"/>
  <sheetViews>
    <sheetView zoomScale="115" zoomScaleNormal="115" workbookViewId="0">
      <selection activeCell="A11" sqref="A11"/>
    </sheetView>
  </sheetViews>
  <sheetFormatPr baseColWidth="10" defaultRowHeight="15" x14ac:dyDescent="0.25"/>
  <cols>
    <col min="2" max="2" width="18.7109375" customWidth="1"/>
    <col min="3" max="3" width="4.140625" customWidth="1"/>
    <col min="4" max="4" width="16.42578125" bestFit="1" customWidth="1"/>
    <col min="5" max="5" width="15.28515625" bestFit="1" customWidth="1"/>
    <col min="7" max="7" width="11.42578125" customWidth="1"/>
  </cols>
  <sheetData>
    <row r="1" spans="1:6" ht="43.15" customHeight="1" x14ac:dyDescent="0.25">
      <c r="A1" s="126" t="s">
        <v>13</v>
      </c>
      <c r="B1" s="127"/>
      <c r="D1" s="125" t="s">
        <v>13</v>
      </c>
      <c r="E1" s="125"/>
      <c r="F1" s="125"/>
    </row>
    <row r="2" spans="1:6" ht="43.15" customHeight="1" x14ac:dyDescent="0.25">
      <c r="A2" s="76" t="s">
        <v>34</v>
      </c>
      <c r="B2" s="128">
        <v>13000000</v>
      </c>
      <c r="D2" s="21" t="s">
        <v>34</v>
      </c>
      <c r="E2" s="21" t="s">
        <v>4</v>
      </c>
      <c r="F2" s="21" t="s">
        <v>6</v>
      </c>
    </row>
    <row r="3" spans="1:6" ht="43.15" customHeight="1" x14ac:dyDescent="0.25">
      <c r="A3" s="77"/>
      <c r="B3" s="129"/>
      <c r="D3" s="22">
        <v>13000000</v>
      </c>
      <c r="E3" s="22">
        <f>+B4</f>
        <v>6137919.3099999996</v>
      </c>
      <c r="F3" s="20">
        <f>+E3/D3</f>
        <v>0.47214763923076919</v>
      </c>
    </row>
    <row r="4" spans="1:6" x14ac:dyDescent="0.25">
      <c r="A4" s="76" t="s">
        <v>4</v>
      </c>
      <c r="B4" s="128">
        <v>6137919.3099999996</v>
      </c>
      <c r="D4" s="19"/>
      <c r="E4" s="19"/>
      <c r="F4" s="19"/>
    </row>
    <row r="5" spans="1:6" x14ac:dyDescent="0.25">
      <c r="A5" s="130"/>
      <c r="B5" s="131"/>
      <c r="D5" s="19"/>
      <c r="E5" s="19"/>
      <c r="F5" s="19"/>
    </row>
    <row r="6" spans="1:6" x14ac:dyDescent="0.25">
      <c r="A6" s="77"/>
      <c r="B6" s="129"/>
      <c r="D6" s="19"/>
      <c r="E6" s="19"/>
      <c r="F6" s="19"/>
    </row>
    <row r="7" spans="1:6" x14ac:dyDescent="0.25">
      <c r="A7" s="76" t="s">
        <v>6</v>
      </c>
      <c r="B7" s="123">
        <f>+B4/B2</f>
        <v>0.47214763923076919</v>
      </c>
      <c r="D7" s="19"/>
      <c r="E7" s="19"/>
      <c r="F7" s="19"/>
    </row>
    <row r="8" spans="1:6" x14ac:dyDescent="0.25">
      <c r="A8" s="77"/>
      <c r="B8" s="124"/>
    </row>
    <row r="10" spans="1:6" x14ac:dyDescent="0.25">
      <c r="B10" s="18"/>
    </row>
  </sheetData>
  <mergeCells count="8">
    <mergeCell ref="A7:A8"/>
    <mergeCell ref="B7:B8"/>
    <mergeCell ref="D1:F1"/>
    <mergeCell ref="A1:B1"/>
    <mergeCell ref="A2:A3"/>
    <mergeCell ref="B2:B3"/>
    <mergeCell ref="A4:A6"/>
    <mergeCell ref="B4:B6"/>
  </mergeCells>
  <pageMargins left="0.9055118110236221" right="0.70866141732283472" top="2.1259842519685042" bottom="0.74803149606299213" header="0.31496062992125984" footer="0.31496062992125984"/>
  <pageSetup scale="95" orientation="landscape" horizontalDpi="0" verticalDpi="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activity xmlns="2de3127d-b50e-4c29-b846-9213acea4d8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A39D96561CF3FA49BA629FB29367CEAB" ma:contentTypeVersion="13" ma:contentTypeDescription="Crear nuevo documento." ma:contentTypeScope="" ma:versionID="606f3e7cb7d8008fc89ea2fbbbc52b3a">
  <xsd:schema xmlns:xsd="http://www.w3.org/2001/XMLSchema" xmlns:xs="http://www.w3.org/2001/XMLSchema" xmlns:p="http://schemas.microsoft.com/office/2006/metadata/properties" xmlns:ns3="efcf9931-6988-4c26-989d-90fd7d9d6177" xmlns:ns4="2de3127d-b50e-4c29-b846-9213acea4d89" targetNamespace="http://schemas.microsoft.com/office/2006/metadata/properties" ma:root="true" ma:fieldsID="23e20251a5979eb42f84e23b61b1232f" ns3:_="" ns4:_="">
    <xsd:import namespace="efcf9931-6988-4c26-989d-90fd7d9d6177"/>
    <xsd:import namespace="2de3127d-b50e-4c29-b846-9213acea4d89"/>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KeyPoints" minOccurs="0"/>
                <xsd:element ref="ns4:MediaServiceKeyPoints" minOccurs="0"/>
                <xsd:element ref="ns4:MediaServiceAutoTags" minOccurs="0"/>
                <xsd:element ref="ns4:MediaServiceOCR" minOccurs="0"/>
                <xsd:element ref="ns4:MediaServiceGenerationTime" minOccurs="0"/>
                <xsd:element ref="ns4:MediaServiceEventHashCode" minOccurs="0"/>
                <xsd:element ref="ns4:_activit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fcf9931-6988-4c26-989d-90fd7d9d6177" elementFormDefault="qualified">
    <xsd:import namespace="http://schemas.microsoft.com/office/2006/documentManagement/types"/>
    <xsd:import namespace="http://schemas.microsoft.com/office/infopath/2007/PartnerControls"/>
    <xsd:element name="SharedWithUsers" ma:index="8"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Detalles de uso compartido" ma:internalName="SharedWithDetails" ma:readOnly="true">
      <xsd:simpleType>
        <xsd:restriction base="dms:Note">
          <xsd:maxLength value="255"/>
        </xsd:restriction>
      </xsd:simpleType>
    </xsd:element>
    <xsd:element name="SharingHintHash" ma:index="10" nillable="true" ma:displayName="Hash de la sugerencia para compartir"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de3127d-b50e-4c29-b846-9213acea4d89"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_activity" ma:index="20" nillable="true" ma:displayName="_activity" ma:hidden="true" ma:internalName="_activity">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2B19548-EF62-4441-AC26-B10FF5F55CB8}">
  <ds:schemaRefs>
    <ds:schemaRef ds:uri="http://schemas.microsoft.com/office/infopath/2007/PartnerControls"/>
    <ds:schemaRef ds:uri="http://purl.org/dc/elements/1.1/"/>
    <ds:schemaRef ds:uri="http://schemas.microsoft.com/office/2006/metadata/properties"/>
    <ds:schemaRef ds:uri="http://schemas.microsoft.com/office/2006/documentManagement/types"/>
    <ds:schemaRef ds:uri="http://purl.org/dc/terms/"/>
    <ds:schemaRef ds:uri="http://schemas.openxmlformats.org/package/2006/metadata/core-properties"/>
    <ds:schemaRef ds:uri="http://www.w3.org/XML/1998/namespace"/>
    <ds:schemaRef ds:uri="2de3127d-b50e-4c29-b846-9213acea4d89"/>
    <ds:schemaRef ds:uri="efcf9931-6988-4c26-989d-90fd7d9d6177"/>
    <ds:schemaRef ds:uri="http://purl.org/dc/dcmitype/"/>
  </ds:schemaRefs>
</ds:datastoreItem>
</file>

<file path=customXml/itemProps2.xml><?xml version="1.0" encoding="utf-8"?>
<ds:datastoreItem xmlns:ds="http://schemas.openxmlformats.org/officeDocument/2006/customXml" ds:itemID="{262E4126-94EB-49B8-9E9C-4ECBDAE463F4}">
  <ds:schemaRefs>
    <ds:schemaRef ds:uri="http://schemas.microsoft.com/sharepoint/v3/contenttype/forms"/>
  </ds:schemaRefs>
</ds:datastoreItem>
</file>

<file path=customXml/itemProps3.xml><?xml version="1.0" encoding="utf-8"?>
<ds:datastoreItem xmlns:ds="http://schemas.openxmlformats.org/officeDocument/2006/customXml" ds:itemID="{4B3C6549-093B-4DA1-B224-3FF708F6941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fcf9931-6988-4c26-989d-90fd7d9d6177"/>
    <ds:schemaRef ds:uri="2de3127d-b50e-4c29-b846-9213acea4d8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JULIO</vt:lpstr>
      <vt:lpstr>Anexo</vt:lpstr>
      <vt:lpstr>JULIO!Área_de_impresión</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CPCC</dc:creator>
  <cp:lastModifiedBy>Maybeli Zurizaday Cal Alvarado</cp:lastModifiedBy>
  <cp:lastPrinted>2024-08-27T15:46:39Z</cp:lastPrinted>
  <dcterms:created xsi:type="dcterms:W3CDTF">2023-02-11T22:01:01Z</dcterms:created>
  <dcterms:modified xsi:type="dcterms:W3CDTF">2024-08-27T15:49:14Z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0x010100A39D96561CF3FA49BA629FB29367CEAB</vt:lpwstr>
  </property>
</Properties>
</file>