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192.168.0.4\Planificacion\PERIODO 2023\02 Rendición de cuentas CPCC\2023\TABLERO DE RENDICION DE CUENTAS\11 NOVIEMBRE\"/>
    </mc:Choice>
  </mc:AlternateContent>
  <xr:revisionPtr revIDLastSave="0" documentId="13_ncr:1_{548926F8-31CA-43CB-B66B-9BB57BF0E8E5}" xr6:coauthVersionLast="47" xr6:coauthVersionMax="47" xr10:uidLastSave="{00000000-0000-0000-0000-000000000000}"/>
  <bookViews>
    <workbookView xWindow="-120" yWindow="-120" windowWidth="24240" windowHeight="13140" xr2:uid="{00000000-000D-0000-FFFF-FFFF00000000}"/>
  </bookViews>
  <sheets>
    <sheet name="NOVIEMBRE" sheetId="5" r:id="rId1"/>
    <sheet name="Hoja1" sheetId="6" r:id="rId2"/>
  </sheets>
  <definedNames>
    <definedName name="_xlnm.Print_Area" localSheetId="0">NOVIEMBRE!$A$1:$P$29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5" l="1"/>
  <c r="F3" i="6"/>
  <c r="I23" i="5"/>
</calcChain>
</file>

<file path=xl/sharedStrings.xml><?xml version="1.0" encoding="utf-8"?>
<sst xmlns="http://schemas.openxmlformats.org/spreadsheetml/2006/main" count="58" uniqueCount="49">
  <si>
    <t>AUTORIDADES</t>
  </si>
  <si>
    <t>SERVICIOS PERSONALES, TÉCNICOS Y PROFESIONALES</t>
  </si>
  <si>
    <t>Presupuesto vigente</t>
  </si>
  <si>
    <t>Descripción del programa</t>
  </si>
  <si>
    <t>Presupuesto ejecutado</t>
  </si>
  <si>
    <t>Procentaje de ejecución</t>
  </si>
  <si>
    <t>Información Pública</t>
  </si>
  <si>
    <t>Presupuesto vigente 2023</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</si>
  <si>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</si>
  <si>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</si>
  <si>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</si>
  <si>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</si>
  <si>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</si>
  <si>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</si>
  <si>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</si>
  <si>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</si>
  <si>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</si>
  <si>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</si>
  <si>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</si>
  <si>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</si>
  <si>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</si>
  <si>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</si>
  <si>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</si>
  <si>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</si>
  <si>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</si>
  <si>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</si>
  <si>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</si>
  <si>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</si>
  <si>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</si>
  <si>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</si>
  <si>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</si>
  <si>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</si>
  <si>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</si>
  <si>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</si>
  <si>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Silvia Estefanía Moscoso Arana</t>
  </si>
  <si>
    <t>Director General</t>
  </si>
  <si>
    <t>Directora Ejecutiva</t>
  </si>
  <si>
    <t>Hugo Marcos José Ramírez Girón</t>
  </si>
  <si>
    <t>008 personas</t>
  </si>
  <si>
    <t>000 personas
010 personas
000 personas</t>
  </si>
  <si>
    <t>073 personas</t>
  </si>
  <si>
    <t>000 personas</t>
  </si>
  <si>
    <r>
      <t xml:space="preserve">1. </t>
    </r>
    <r>
      <rPr>
        <b/>
        <sz val="10"/>
        <color theme="1"/>
        <rFont val="Arial"/>
        <family val="2"/>
      </rPr>
      <t>2do. Encuentro de Oficinas Municipales de la Juventud</t>
    </r>
    <r>
      <rPr>
        <sz val="10"/>
        <color theme="1"/>
        <rFont val="Arial"/>
        <family val="2"/>
      </rPr>
      <t>. El 29 y 30 de noviembre de 2023, se realizó la actividad, la cual tuvo como objetivo fortalecer a las Oficinas Municipales de la Juventud (OMJ), a través de herramientas e insumos que contribuyan al eficiente desempeño laboral dentro del territorio, el cual genere un acercamiento institucional. Participaron</t>
    </r>
    <r>
      <rPr>
        <b/>
        <sz val="10"/>
        <color theme="1"/>
        <rFont val="Arial"/>
        <family val="2"/>
      </rPr>
      <t xml:space="preserve"> 23 OMJ</t>
    </r>
    <r>
      <rPr>
        <sz val="10"/>
        <color theme="1"/>
        <rFont val="Arial"/>
        <family val="2"/>
      </rPr>
      <t xml:space="preserve"> y </t>
    </r>
    <r>
      <rPr>
        <b/>
        <sz val="10"/>
        <color theme="1"/>
        <rFont val="Arial"/>
        <family val="2"/>
      </rPr>
      <t>10 entidades e instituciones</t>
    </r>
    <r>
      <rPr>
        <sz val="10"/>
        <color theme="1"/>
        <rFont val="Arial"/>
        <family val="2"/>
      </rPr>
      <t xml:space="preserve">. </t>
    </r>
  </si>
  <si>
    <r>
      <t xml:space="preserve">2. </t>
    </r>
    <r>
      <rPr>
        <b/>
        <sz val="10"/>
        <color theme="1"/>
        <rFont val="Arial"/>
        <family val="2"/>
      </rPr>
      <t>Estrategia de Abordaje Territorial para el Fortalecimiento de Oficinas Municipales de la Juventud (OMJ)</t>
    </r>
    <r>
      <rPr>
        <sz val="10"/>
        <color theme="1"/>
        <rFont val="Arial"/>
        <family val="2"/>
      </rPr>
      <t xml:space="preserve">. Esta fue implementada en los siguientes municipios: 1. Chiantla, Huehuetenango. 2. Camotán, Chiquimula. 3. Guastatoya, El Progreso. 4. Morazán, El Progreso. 5. San Pedro Pinula, Jalapa. 6. San Juan Sacatepéquez, 7. Palencia y 8. Villa Nueva, Guatemala. 9. Salamá, Baja Verapaz. 10. Melchor de Mencos, Petén. 
El objetivo de este proceso fue contribuir al fomento de la participación mediante la promoción de la estrategia de abordaje territorial, generando empoderamiento a los delegados de las Oficinas Municipales de la Juventud. 
Participaron en la actividad  </t>
    </r>
  </si>
  <si>
    <r>
      <t>3. Participación en el "</t>
    </r>
    <r>
      <rPr>
        <b/>
        <sz val="10"/>
        <color theme="1"/>
        <rFont val="Arial"/>
        <family val="2"/>
      </rPr>
      <t>Encuentro sobre Juventud, Paz y Seguridad</t>
    </r>
    <r>
      <rPr>
        <sz val="10"/>
        <color theme="1"/>
        <rFont val="Arial"/>
        <family val="2"/>
      </rPr>
      <t xml:space="preserve">", organizado por el Organismo Internacional de Juventud (OIJ), en Bogotá, Colombia. El objetivo fue socializar los avances en la Agenda Juventud, Paz y Seguridad, así como la elaboración de una hoja de ruta para su implementación en los países Iberoamericanos. </t>
    </r>
  </si>
  <si>
    <r>
      <t xml:space="preserve">4. Socialización de los </t>
    </r>
    <r>
      <rPr>
        <b/>
        <sz val="10"/>
        <color theme="1"/>
        <rFont val="Arial"/>
        <family val="2"/>
      </rPr>
      <t>Avances del Consejo Nacional de la Juventud, durante el período 2020-2023</t>
    </r>
    <r>
      <rPr>
        <sz val="10"/>
        <color theme="1"/>
        <rFont val="Arial"/>
        <family val="2"/>
      </rPr>
      <t>, con actores estratégicos para la juventud. El objetivo principal es que se conozcan los avances y se le pueda dar seguimiento en la nueva administración, se sostuvo reunión con representantes de USAID, Observatorio de los Derechos de los Jóvenes y Defensoría de la Juventud, de la Procuraduría de los Derechos Humanos.</t>
    </r>
  </si>
  <si>
    <r>
      <t xml:space="preserve">5.Participación en el </t>
    </r>
    <r>
      <rPr>
        <b/>
        <sz val="10"/>
        <color theme="1"/>
        <rFont val="Arial"/>
        <family val="2"/>
      </rPr>
      <t>Festival Diwali</t>
    </r>
    <r>
      <rPr>
        <sz val="10"/>
        <color theme="1"/>
        <rFont val="Arial"/>
        <family val="2"/>
      </rPr>
      <t xml:space="preserve">, con la Embajada de la India. Con el objetivo de dar a conocer nuevas culturas; CONJUVE realizó la convocatoria al Festival a nivel interinstitucional. Asistieron </t>
    </r>
    <r>
      <rPr>
        <b/>
        <sz val="10"/>
        <color theme="1"/>
        <rFont val="Arial"/>
        <family val="2"/>
      </rPr>
      <t>350 integrantes</t>
    </r>
    <r>
      <rPr>
        <sz val="10"/>
        <color theme="1"/>
        <rFont val="Arial"/>
        <family val="2"/>
      </rPr>
      <t xml:space="preserve"> de las diferentes instituciones de gobierno. </t>
    </r>
  </si>
  <si>
    <t>ACTUALIZADO AL 30 DE NOVIEMBRE DEL 2023</t>
  </si>
  <si>
    <t>PRINCIPALES AVANCES O LOGROS
AL 30 DE NOVIEMBRE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</si>
</sst>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s>
  <fonts count="15"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8"/>
      <color rgb="FF00B050"/>
      <name val="Arial"/>
      <family val="2"/>
    </font>
    <font>
      <sz val="8"/>
      <color theme="1"/>
      <name val="Arial"/>
      <family val="2"/>
    </font>
    <font>
      <sz val="11"/>
      <color theme="0"/>
      <name val="Calibri"/>
      <family val="2"/>
      <scheme val="minor"/>
    </font>
    <font>
      <b/>
      <sz val="10"/>
      <color theme="0"/>
      <name val="Arial"/>
      <family val="2"/>
    </font>
    <font>
      <b/>
      <sz val="14"/>
      <name val="Arial"/>
      <family val="2"/>
    </font>
    <font>
      <sz val="10"/>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cellStyleXfs>
  <cellXfs count="124">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2" fillId="4" borderId="8" xfId="0" applyFont="1" applyFill="1" applyBorder="1" applyAlignment="1">
      <alignment vertical="center" wrapText="1"/>
    </xf>
    <xf numFmtId="0" fontId="2" fillId="0" borderId="6" xfId="0" applyFont="1" applyBorder="1" applyAlignment="1">
      <alignment vertical="center" wrapText="1"/>
    </xf>
    <xf numFmtId="0" fontId="1" fillId="4" borderId="0" xfId="0" applyFont="1" applyFill="1"/>
    <xf numFmtId="0" fontId="2" fillId="0" borderId="4" xfId="0" applyFont="1" applyBorder="1" applyAlignment="1">
      <alignment horizontal="left" vertical="center" wrapText="1"/>
    </xf>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164" fontId="2" fillId="3" borderId="7" xfId="0" applyNumberFormat="1" applyFont="1" applyFill="1" applyBorder="1" applyAlignment="1">
      <alignment horizontal="center" vertical="center"/>
    </xf>
    <xf numFmtId="0" fontId="10" fillId="4" borderId="0" xfId="0" applyFont="1" applyFill="1" applyAlignment="1">
      <alignment vertical="center"/>
    </xf>
    <xf numFmtId="164" fontId="2" fillId="3" borderId="15" xfId="0" applyNumberFormat="1" applyFont="1" applyFill="1" applyBorder="1" applyAlignment="1">
      <alignment horizontal="center" vertical="center"/>
    </xf>
    <xf numFmtId="164" fontId="2" fillId="3" borderId="5" xfId="0" applyNumberFormat="1" applyFont="1" applyFill="1" applyBorder="1" applyAlignment="1">
      <alignment horizontal="center" vertical="center"/>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0" fontId="14" fillId="0" borderId="4" xfId="0" applyFont="1" applyBorder="1" applyAlignment="1">
      <alignment horizontal="left" vertical="center" wrapText="1"/>
    </xf>
    <xf numFmtId="0" fontId="14" fillId="0" borderId="16" xfId="0" applyFont="1" applyBorder="1" applyAlignment="1">
      <alignment horizontal="left" vertical="center" wrapText="1"/>
    </xf>
    <xf numFmtId="0" fontId="14" fillId="0" borderId="6" xfId="0" applyFont="1" applyBorder="1" applyAlignment="1">
      <alignment horizontal="left" vertical="center" wrapText="1"/>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3" xfId="0" applyFont="1" applyFill="1" applyBorder="1" applyAlignment="1">
      <alignment horizontal="center" vertical="center" wrapText="1"/>
    </xf>
    <xf numFmtId="8" fontId="2" fillId="3" borderId="15" xfId="0" applyNumberFormat="1" applyFont="1" applyFill="1" applyBorder="1" applyAlignment="1">
      <alignment horizontal="center" vertical="center"/>
    </xf>
    <xf numFmtId="8" fontId="2" fillId="3" borderId="23" xfId="0" applyNumberFormat="1" applyFont="1" applyFill="1" applyBorder="1" applyAlignment="1">
      <alignment horizontal="center" vertical="center"/>
    </xf>
    <xf numFmtId="8" fontId="2" fillId="3" borderId="25" xfId="0" applyNumberFormat="1"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10" fontId="2" fillId="0" borderId="15" xfId="2" applyNumberFormat="1" applyFont="1" applyBorder="1" applyAlignment="1">
      <alignment horizontal="center" vertical="center"/>
    </xf>
    <xf numFmtId="10" fontId="2" fillId="0" borderId="23" xfId="2" applyNumberFormat="1" applyFont="1" applyBorder="1" applyAlignment="1">
      <alignment horizontal="center" vertical="center"/>
    </xf>
    <xf numFmtId="10" fontId="2" fillId="0" borderId="25" xfId="2" applyNumberFormat="1" applyFont="1" applyBorder="1" applyAlignment="1">
      <alignment horizontal="center" vertical="center"/>
    </xf>
    <xf numFmtId="0" fontId="2" fillId="3" borderId="26"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7" fontId="2" fillId="0" borderId="31" xfId="1" applyNumberFormat="1" applyFont="1" applyBorder="1" applyAlignment="1">
      <alignment horizontal="center" vertical="center"/>
    </xf>
    <xf numFmtId="7" fontId="2" fillId="0" borderId="28" xfId="1" applyNumberFormat="1" applyFont="1" applyBorder="1" applyAlignment="1">
      <alignment horizontal="center" vertical="center"/>
    </xf>
    <xf numFmtId="7" fontId="2" fillId="0" borderId="32" xfId="1" applyNumberFormat="1" applyFont="1" applyBorder="1" applyAlignment="1">
      <alignment horizontal="center" vertical="center"/>
    </xf>
    <xf numFmtId="7" fontId="2" fillId="0" borderId="29" xfId="1" applyNumberFormat="1" applyFont="1" applyBorder="1" applyAlignment="1">
      <alignment horizontal="center" vertical="center"/>
    </xf>
    <xf numFmtId="7" fontId="2" fillId="0" borderId="33" xfId="1" applyNumberFormat="1" applyFont="1" applyBorder="1" applyAlignment="1">
      <alignment horizontal="center" vertical="center"/>
    </xf>
    <xf numFmtId="7" fontId="2" fillId="0" borderId="30" xfId="1" applyNumberFormat="1" applyFont="1" applyBorder="1" applyAlignment="1">
      <alignment horizontal="center" vertical="center"/>
    </xf>
    <xf numFmtId="7" fontId="2" fillId="4" borderId="34" xfId="1" applyNumberFormat="1" applyFont="1" applyFill="1" applyBorder="1" applyAlignment="1">
      <alignment horizontal="center" vertical="center"/>
    </xf>
    <xf numFmtId="7" fontId="2" fillId="4" borderId="35" xfId="1" applyNumberFormat="1" applyFont="1" applyFill="1" applyBorder="1" applyAlignment="1">
      <alignment horizontal="center" vertical="center"/>
    </xf>
    <xf numFmtId="7" fontId="2" fillId="4" borderId="36" xfId="1" applyNumberFormat="1" applyFont="1" applyFill="1" applyBorder="1" applyAlignment="1">
      <alignment horizontal="center" vertical="center"/>
    </xf>
    <xf numFmtId="0" fontId="2" fillId="0" borderId="16"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xf>
    <xf numFmtId="0" fontId="2" fillId="3" borderId="14" xfId="0" applyFont="1" applyFill="1" applyBorder="1" applyAlignment="1">
      <alignment horizontal="center" vertical="center"/>
    </xf>
    <xf numFmtId="8" fontId="2" fillId="3" borderId="5" xfId="0" applyNumberFormat="1" applyFont="1" applyFill="1" applyBorder="1" applyAlignment="1">
      <alignment horizontal="center" vertical="center"/>
    </xf>
    <xf numFmtId="0" fontId="2"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2"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0" fontId="2" fillId="0" borderId="22" xfId="0" applyFont="1" applyBorder="1" applyAlignment="1">
      <alignment horizontal="left" vertical="center" wrapText="1"/>
    </xf>
    <xf numFmtId="0" fontId="2" fillId="3" borderId="15" xfId="0" applyFont="1" applyFill="1" applyBorder="1" applyAlignment="1">
      <alignment horizontal="center" vertical="center" wrapText="1"/>
    </xf>
    <xf numFmtId="0" fontId="2" fillId="3" borderId="14" xfId="0" applyFont="1" applyFill="1" applyBorder="1" applyAlignment="1">
      <alignment horizontal="center" vertical="center" wrapText="1"/>
    </xf>
    <xf numFmtId="164" fontId="2" fillId="3" borderId="15" xfId="0" applyNumberFormat="1" applyFont="1" applyFill="1" applyBorder="1" applyAlignment="1">
      <alignment horizontal="center" vertical="center"/>
    </xf>
    <xf numFmtId="164" fontId="2" fillId="3" borderId="23" xfId="0" applyNumberFormat="1" applyFont="1" applyFill="1" applyBorder="1" applyAlignment="1">
      <alignment horizontal="center" vertical="center"/>
    </xf>
    <xf numFmtId="164" fontId="2" fillId="3" borderId="14" xfId="0" applyNumberFormat="1" applyFont="1" applyFill="1" applyBorder="1" applyAlignment="1">
      <alignment horizontal="center" vertical="center"/>
    </xf>
    <xf numFmtId="164" fontId="2" fillId="3" borderId="5" xfId="0" applyNumberFormat="1" applyFont="1" applyFill="1" applyBorder="1" applyAlignment="1">
      <alignment horizontal="center" vertical="center"/>
    </xf>
    <xf numFmtId="0" fontId="6" fillId="4" borderId="0" xfId="0" applyFont="1" applyFill="1" applyAlignment="1">
      <alignment horizontal="center"/>
    </xf>
    <xf numFmtId="17" fontId="13" fillId="4" borderId="0" xfId="0" applyNumberFormat="1" applyFont="1" applyFill="1" applyAlignment="1">
      <alignment horizontal="center"/>
    </xf>
    <xf numFmtId="0" fontId="13" fillId="4" borderId="0" xfId="0" applyFont="1" applyFill="1" applyAlignment="1">
      <alignment horizontal="center"/>
    </xf>
    <xf numFmtId="0" fontId="9"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2" fillId="0" borderId="16"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3" xfId="0" applyFont="1" applyBorder="1" applyAlignment="1">
      <alignment horizontal="center" vertical="center" wrapText="1"/>
    </xf>
    <xf numFmtId="8" fontId="2" fillId="3" borderId="14" xfId="0" applyNumberFormat="1" applyFont="1" applyFill="1" applyBorder="1" applyAlignment="1">
      <alignment horizontal="center" vertical="center"/>
    </xf>
    <xf numFmtId="0" fontId="11" fillId="2" borderId="1"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44" fontId="2" fillId="3" borderId="23" xfId="3" applyFont="1" applyFill="1" applyBorder="1" applyAlignment="1">
      <alignment horizontal="center" vertical="center"/>
    </xf>
    <xf numFmtId="0" fontId="14" fillId="0" borderId="4" xfId="0" applyFont="1" applyBorder="1" applyAlignment="1">
      <alignment horizontal="left" vertical="center" wrapText="1"/>
    </xf>
    <xf numFmtId="0" fontId="14" fillId="0" borderId="16"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4" xfId="0" applyFont="1" applyBorder="1" applyAlignment="1">
      <alignment horizontal="center" vertical="center" wrapText="1"/>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1-C836-4208-9376-97DFA472A7A3}"/>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C836-4208-9376-97DFA472A7A3}"/>
              </c:ext>
            </c:extLst>
          </c:dPt>
          <c:dLbls>
            <c:delete val="1"/>
          </c:dLbls>
          <c:cat>
            <c:strRef>
              <c:f>Hoja1!$D$2:$F$2</c:f>
              <c:strCache>
                <c:ptCount val="3"/>
                <c:pt idx="0">
                  <c:v>Presupuesto vigente 2023</c:v>
                </c:pt>
                <c:pt idx="1">
                  <c:v>Presupuesto ejecutado</c:v>
                </c:pt>
                <c:pt idx="2">
                  <c:v>Porcentaje de ejecución</c:v>
                </c:pt>
              </c:strCache>
            </c:strRef>
          </c:cat>
          <c:val>
            <c:numRef>
              <c:f>Hoja1!$D$3:$F$3</c:f>
              <c:numCache>
                <c:formatCode>_("Q"* #,##0.00_);_("Q"* \(#,##0.00\);_("Q"* "-"??_);_(@_)</c:formatCode>
                <c:ptCount val="3"/>
                <c:pt idx="0">
                  <c:v>13000000</c:v>
                </c:pt>
                <c:pt idx="1">
                  <c:v>11259119.289999999</c:v>
                </c:pt>
                <c:pt idx="2" formatCode="0.00%">
                  <c:v>0.86608609923076918</c:v>
                </c:pt>
              </c:numCache>
            </c:numRef>
          </c:val>
          <c:extLst>
            <c:ext xmlns:c16="http://schemas.microsoft.com/office/drawing/2014/chart" uri="{C3380CC4-5D6E-409C-BE32-E72D297353CC}">
              <c16:uniqueId val="{00000004-C836-4208-9376-97DFA472A7A3}"/>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elete val="1"/>
          </c:dLbls>
          <c:cat>
            <c:strRef>
              <c:f>Hoja1!$D$2:$F$2</c:f>
              <c:strCache>
                <c:ptCount val="3"/>
                <c:pt idx="0">
                  <c:v>Presupuesto vigente 2023</c:v>
                </c:pt>
                <c:pt idx="1">
                  <c:v>Presupuesto ejecutado</c:v>
                </c:pt>
                <c:pt idx="2">
                  <c:v>Porcentaje de ejecución</c:v>
                </c:pt>
              </c:strCache>
            </c:strRef>
          </c:cat>
          <c:val>
            <c:numRef>
              <c:f>Hoja1!$D$3:$F$3</c:f>
              <c:numCache>
                <c:formatCode>_("Q"* #,##0.00_);_("Q"* \(#,##0.00\);_("Q"* "-"??_);_(@_)</c:formatCode>
                <c:ptCount val="3"/>
                <c:pt idx="0">
                  <c:v>13000000</c:v>
                </c:pt>
                <c:pt idx="1">
                  <c:v>11259119.289999999</c:v>
                </c:pt>
                <c:pt idx="2" formatCode="0.00%">
                  <c:v>0.86608609923076918</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chart" Target="../charts/chart1.xml"/><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517072</xdr:colOff>
      <xdr:row>13</xdr:row>
      <xdr:rowOff>74687</xdr:rowOff>
    </xdr:from>
    <xdr:to>
      <xdr:col>11</xdr:col>
      <xdr:colOff>544287</xdr:colOff>
      <xdr:row>19</xdr:row>
      <xdr:rowOff>425169</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3076465" y="4184044"/>
          <a:ext cx="2517322" cy="2786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1039091</xdr:colOff>
      <xdr:row>0</xdr:row>
      <xdr:rowOff>121227</xdr:rowOff>
    </xdr:from>
    <xdr:to>
      <xdr:col>2</xdr:col>
      <xdr:colOff>2206559</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2"/>
        <a:stretch>
          <a:fillRect/>
        </a:stretch>
      </xdr:blipFill>
      <xdr:spPr>
        <a:xfrm>
          <a:off x="3306041" y="121227"/>
          <a:ext cx="1167468" cy="1050225"/>
        </a:xfrm>
        <a:prstGeom prst="rect">
          <a:avLst/>
        </a:prstGeom>
      </xdr:spPr>
    </xdr:pic>
    <xdr:clientData/>
  </xdr:twoCellAnchor>
  <xdr:twoCellAnchor>
    <xdr:from>
      <xdr:col>14</xdr:col>
      <xdr:colOff>40822</xdr:colOff>
      <xdr:row>0</xdr:row>
      <xdr:rowOff>125017</xdr:rowOff>
    </xdr:from>
    <xdr:to>
      <xdr:col>14</xdr:col>
      <xdr:colOff>1129393</xdr:colOff>
      <xdr:row>3</xdr:row>
      <xdr:rowOff>285751</xdr:rowOff>
    </xdr:to>
    <xdr:sp macro="" textlink="">
      <xdr:nvSpPr>
        <xdr:cNvPr id="6" name="CuadroTexto 5">
          <a:extLst>
            <a:ext uri="{FF2B5EF4-FFF2-40B4-BE49-F238E27FC236}">
              <a16:creationId xmlns:a16="http://schemas.microsoft.com/office/drawing/2014/main" id="{F65FBD49-BF78-424F-9253-163A17189A54}"/>
            </a:ext>
          </a:extLst>
        </xdr:cNvPr>
        <xdr:cNvSpPr txBox="1"/>
      </xdr:nvSpPr>
      <xdr:spPr>
        <a:xfrm>
          <a:off x="19309897" y="125017"/>
          <a:ext cx="1088571" cy="913209"/>
        </a:xfrm>
        <a:prstGeom prst="rect">
          <a:avLst/>
        </a:prstGeom>
        <a:solidFill>
          <a:srgbClr val="FFC000"/>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GT" sz="800" b="1">
              <a:latin typeface="Arial" panose="020B0604020202020204" pitchFamily="34" charset="0"/>
              <a:cs typeface="Arial" panose="020B0604020202020204" pitchFamily="34" charset="0"/>
            </a:rPr>
            <a:t>INCORPORAR</a:t>
          </a:r>
          <a:r>
            <a:rPr lang="es-GT" sz="800" b="1" baseline="0">
              <a:latin typeface="Arial" panose="020B0604020202020204" pitchFamily="34" charset="0"/>
              <a:cs typeface="Arial" panose="020B0604020202020204" pitchFamily="34" charset="0"/>
            </a:rPr>
            <a:t> UN CÓDIGO QR QUE REMITA AL SITIO DE INFORMACIÓN PÚBLICA DE LA INSTITUCIÓN</a:t>
          </a:r>
          <a:endParaRPr lang="es-GT" sz="800" b="1">
            <a:latin typeface="Arial" panose="020B0604020202020204" pitchFamily="34" charset="0"/>
            <a:cs typeface="Arial" panose="020B0604020202020204" pitchFamily="34" charset="0"/>
          </a:endParaRPr>
        </a:p>
      </xdr:txBody>
    </xdr:sp>
    <xdr:clientData/>
  </xdr:twoCellAnchor>
  <xdr:twoCellAnchor>
    <xdr:from>
      <xdr:col>1</xdr:col>
      <xdr:colOff>1527325</xdr:colOff>
      <xdr:row>1</xdr:row>
      <xdr:rowOff>179369</xdr:rowOff>
    </xdr:from>
    <xdr:to>
      <xdr:col>2</xdr:col>
      <xdr:colOff>2148131</xdr:colOff>
      <xdr:row>4</xdr:row>
      <xdr:rowOff>97566</xdr:rowOff>
    </xdr:to>
    <xdr:sp macro="" textlink="">
      <xdr:nvSpPr>
        <xdr:cNvPr id="7" name="Cuadro de texto 5">
          <a:extLst>
            <a:ext uri="{FF2B5EF4-FFF2-40B4-BE49-F238E27FC236}">
              <a16:creationId xmlns:a16="http://schemas.microsoft.com/office/drawing/2014/main" id="{DAB951E6-6B83-88D9-22F7-1756FFB3AEB9}"/>
            </a:ext>
          </a:extLst>
        </xdr:cNvPr>
        <xdr:cNvSpPr txBox="1"/>
      </xdr:nvSpPr>
      <xdr:spPr>
        <a:xfrm>
          <a:off x="2316219" y="358663"/>
          <a:ext cx="2171700" cy="7429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CONSEJO</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NACIONAL DE</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LA JUVENTUD</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 </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xdr:txBody>
    </xdr:sp>
    <xdr:clientData/>
  </xdr:twoCellAnchor>
  <xdr:twoCellAnchor editAs="oneCell">
    <xdr:from>
      <xdr:col>0</xdr:col>
      <xdr:colOff>349624</xdr:colOff>
      <xdr:row>0</xdr:row>
      <xdr:rowOff>62753</xdr:rowOff>
    </xdr:from>
    <xdr:to>
      <xdr:col>2</xdr:col>
      <xdr:colOff>74221</xdr:colOff>
      <xdr:row>4</xdr:row>
      <xdr:rowOff>142651</xdr:rowOff>
    </xdr:to>
    <xdr:pic>
      <xdr:nvPicPr>
        <xdr:cNvPr id="8" name="Imagen 7">
          <a:extLst>
            <a:ext uri="{FF2B5EF4-FFF2-40B4-BE49-F238E27FC236}">
              <a16:creationId xmlns:a16="http://schemas.microsoft.com/office/drawing/2014/main" id="{522BA4E9-AFEF-7DF0-E074-6BDECB24791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49624" y="62753"/>
          <a:ext cx="2064385" cy="1083945"/>
        </a:xfrm>
        <a:prstGeom prst="rect">
          <a:avLst/>
        </a:prstGeom>
      </xdr:spPr>
    </xdr:pic>
    <xdr:clientData/>
  </xdr:twoCellAnchor>
  <xdr:twoCellAnchor editAs="oneCell">
    <xdr:from>
      <xdr:col>14</xdr:col>
      <xdr:colOff>1</xdr:colOff>
      <xdr:row>0</xdr:row>
      <xdr:rowOff>70756</xdr:rowOff>
    </xdr:from>
    <xdr:to>
      <xdr:col>15</xdr:col>
      <xdr:colOff>27215</xdr:colOff>
      <xdr:row>5</xdr:row>
      <xdr:rowOff>57149</xdr:rowOff>
    </xdr:to>
    <xdr:pic>
      <xdr:nvPicPr>
        <xdr:cNvPr id="5" name="Imagen 4">
          <a:extLst>
            <a:ext uri="{FF2B5EF4-FFF2-40B4-BE49-F238E27FC236}">
              <a16:creationId xmlns:a16="http://schemas.microsoft.com/office/drawing/2014/main" id="{446C2C53-4544-AC46-3BF6-AD20818BAEA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267715" y="70756"/>
          <a:ext cx="1211036" cy="1211036"/>
        </a:xfrm>
        <a:prstGeom prst="rect">
          <a:avLst/>
        </a:prstGeom>
      </xdr:spPr>
    </xdr:pic>
    <xdr:clientData/>
  </xdr:twoCellAnchor>
  <xdr:twoCellAnchor>
    <xdr:from>
      <xdr:col>3</xdr:col>
      <xdr:colOff>257174</xdr:colOff>
      <xdr:row>15</xdr:row>
      <xdr:rowOff>0</xdr:rowOff>
    </xdr:from>
    <xdr:to>
      <xdr:col>5</xdr:col>
      <xdr:colOff>1419224</xdr:colOff>
      <xdr:row>19</xdr:row>
      <xdr:rowOff>409575</xdr:rowOff>
    </xdr:to>
    <xdr:graphicFrame macro="">
      <xdr:nvGraphicFramePr>
        <xdr:cNvPr id="9" name="Gráfico 8">
          <a:extLst>
            <a:ext uri="{FF2B5EF4-FFF2-40B4-BE49-F238E27FC236}">
              <a16:creationId xmlns:a16="http://schemas.microsoft.com/office/drawing/2014/main" id="{97FA2B31-6CC8-4375-9D4A-A8ED12DD4F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249620</xdr:colOff>
      <xdr:row>0</xdr:row>
      <xdr:rowOff>423042</xdr:rowOff>
    </xdr:from>
    <xdr:to>
      <xdr:col>12</xdr:col>
      <xdr:colOff>88024</xdr:colOff>
      <xdr:row>11</xdr:row>
      <xdr:rowOff>48611</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zoomScale="85" zoomScaleNormal="85" workbookViewId="0">
      <selection activeCell="O19" sqref="O19"/>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102" t="s">
        <v>14</v>
      </c>
      <c r="C2" s="102"/>
      <c r="D2" s="102"/>
      <c r="E2" s="102"/>
      <c r="F2" s="102"/>
      <c r="G2" s="102"/>
      <c r="H2" s="102"/>
      <c r="I2" s="102"/>
      <c r="J2" s="102"/>
      <c r="K2" s="102"/>
      <c r="L2" s="102"/>
      <c r="M2" s="102"/>
      <c r="N2" s="102"/>
      <c r="O2" s="102"/>
    </row>
    <row r="3" spans="2:19" ht="18" x14ac:dyDescent="0.25">
      <c r="B3" s="103" t="s">
        <v>47</v>
      </c>
      <c r="C3" s="104"/>
      <c r="D3" s="104"/>
      <c r="E3" s="104"/>
      <c r="F3" s="104"/>
      <c r="G3" s="104"/>
      <c r="H3" s="104"/>
      <c r="I3" s="104"/>
      <c r="J3" s="104"/>
      <c r="K3" s="104"/>
      <c r="L3" s="104"/>
      <c r="M3" s="104"/>
      <c r="N3" s="104"/>
      <c r="O3" s="104"/>
    </row>
    <row r="4" spans="2:19" ht="23.25" x14ac:dyDescent="0.35">
      <c r="B4" s="105" t="s">
        <v>22</v>
      </c>
      <c r="C4" s="105"/>
      <c r="D4" s="105"/>
      <c r="E4" s="105"/>
      <c r="F4" s="105"/>
      <c r="G4" s="105"/>
      <c r="H4" s="105"/>
      <c r="I4" s="105"/>
      <c r="J4" s="105"/>
      <c r="K4" s="105"/>
      <c r="L4" s="105"/>
      <c r="M4" s="105"/>
      <c r="N4" s="105"/>
      <c r="O4" s="105"/>
    </row>
    <row r="5" spans="2:19" ht="12.75" customHeight="1" x14ac:dyDescent="0.25">
      <c r="B5" s="14"/>
      <c r="C5" s="2"/>
      <c r="D5" s="2"/>
      <c r="E5" s="2"/>
      <c r="F5" s="2"/>
      <c r="G5" s="2"/>
      <c r="H5" s="2"/>
      <c r="I5" s="2"/>
      <c r="J5" s="11"/>
      <c r="K5" s="11"/>
      <c r="L5" s="11"/>
      <c r="M5" s="11"/>
      <c r="N5" s="11"/>
      <c r="O5" s="15" t="s">
        <v>6</v>
      </c>
    </row>
    <row r="6" spans="2:19" ht="15.75" thickBot="1" x14ac:dyDescent="0.3">
      <c r="B6" s="2"/>
      <c r="C6" s="2"/>
      <c r="D6" s="2"/>
      <c r="E6" s="2"/>
      <c r="F6" s="2"/>
      <c r="G6" s="2"/>
      <c r="H6" s="2"/>
      <c r="I6" s="2"/>
      <c r="J6" s="11"/>
      <c r="K6" s="11"/>
      <c r="L6" s="11"/>
      <c r="M6" s="11"/>
      <c r="N6" s="11"/>
      <c r="O6" s="11"/>
    </row>
    <row r="7" spans="2:19" ht="37.5" customHeight="1" x14ac:dyDescent="0.25">
      <c r="B7" s="106" t="s">
        <v>0</v>
      </c>
      <c r="C7" s="107"/>
      <c r="D7" s="2"/>
      <c r="E7" s="106" t="s">
        <v>15</v>
      </c>
      <c r="F7" s="107"/>
      <c r="G7" s="2"/>
      <c r="H7" s="37" t="s">
        <v>12</v>
      </c>
      <c r="I7" s="107"/>
      <c r="K7" s="108" t="s">
        <v>13</v>
      </c>
      <c r="L7" s="109"/>
      <c r="N7" s="37" t="s">
        <v>1</v>
      </c>
      <c r="O7" s="40"/>
    </row>
    <row r="8" spans="2:19" ht="29.25" customHeight="1" x14ac:dyDescent="0.25">
      <c r="B8" s="70" t="s">
        <v>35</v>
      </c>
      <c r="C8" s="96" t="s">
        <v>37</v>
      </c>
      <c r="D8" s="2"/>
      <c r="E8" s="70" t="s">
        <v>7</v>
      </c>
      <c r="F8" s="98">
        <v>13000000</v>
      </c>
      <c r="G8" s="2"/>
      <c r="H8" s="32" t="s">
        <v>23</v>
      </c>
      <c r="I8" s="21">
        <v>8411876.3300000001</v>
      </c>
      <c r="K8" s="110" t="s">
        <v>31</v>
      </c>
      <c r="L8" s="41">
        <v>11259119.289999999</v>
      </c>
      <c r="N8" s="46" t="s">
        <v>9</v>
      </c>
      <c r="O8" s="101">
        <v>9840130</v>
      </c>
      <c r="Q8" s="3"/>
      <c r="R8" s="17"/>
    </row>
    <row r="9" spans="2:19" ht="29.25" customHeight="1" x14ac:dyDescent="0.25">
      <c r="B9" s="95"/>
      <c r="C9" s="53"/>
      <c r="D9" s="2"/>
      <c r="E9" s="95"/>
      <c r="F9" s="99"/>
      <c r="G9" s="2"/>
      <c r="H9" s="32" t="s">
        <v>28</v>
      </c>
      <c r="I9" s="21">
        <v>1453507.82</v>
      </c>
      <c r="K9" s="111"/>
      <c r="L9" s="42"/>
      <c r="N9" s="46"/>
      <c r="O9" s="101"/>
      <c r="Q9" s="3"/>
      <c r="R9" s="17"/>
    </row>
    <row r="10" spans="2:19" ht="29.25" customHeight="1" x14ac:dyDescent="0.25">
      <c r="B10" s="71"/>
      <c r="C10" s="97"/>
      <c r="D10" s="2"/>
      <c r="E10" s="71"/>
      <c r="F10" s="100"/>
      <c r="G10" s="2"/>
      <c r="H10" s="32" t="s">
        <v>24</v>
      </c>
      <c r="I10" s="21">
        <v>546561.51</v>
      </c>
      <c r="K10" s="111"/>
      <c r="L10" s="42"/>
      <c r="N10" s="46"/>
      <c r="O10" s="101"/>
    </row>
    <row r="11" spans="2:19" ht="29.25" customHeight="1" x14ac:dyDescent="0.25">
      <c r="B11" s="70" t="s">
        <v>36</v>
      </c>
      <c r="C11" s="96" t="s">
        <v>34</v>
      </c>
      <c r="D11" s="2"/>
      <c r="E11" s="70" t="s">
        <v>4</v>
      </c>
      <c r="F11" s="98">
        <v>11259119.289999999</v>
      </c>
      <c r="G11" s="2"/>
      <c r="H11" s="32" t="s">
        <v>25</v>
      </c>
      <c r="I11" s="21">
        <v>101016</v>
      </c>
      <c r="K11" s="111"/>
      <c r="L11" s="42"/>
      <c r="N11" s="46" t="s">
        <v>10</v>
      </c>
      <c r="O11" s="101">
        <v>8411876.3300000001</v>
      </c>
      <c r="R11" s="83"/>
      <c r="S11" s="84"/>
    </row>
    <row r="12" spans="2:19" ht="29.25" customHeight="1" x14ac:dyDescent="0.25">
      <c r="B12" s="95"/>
      <c r="C12" s="53"/>
      <c r="D12" s="2"/>
      <c r="E12" s="95"/>
      <c r="F12" s="99"/>
      <c r="G12" s="2"/>
      <c r="H12" s="33" t="s">
        <v>26</v>
      </c>
      <c r="I12" s="20">
        <v>183715.03</v>
      </c>
      <c r="K12" s="111"/>
      <c r="L12" s="42"/>
      <c r="N12" s="46"/>
      <c r="O12" s="101"/>
      <c r="R12" s="83"/>
      <c r="S12" s="84"/>
    </row>
    <row r="13" spans="2:19" ht="29.25" customHeight="1" thickBot="1" x14ac:dyDescent="0.3">
      <c r="B13" s="71"/>
      <c r="C13" s="97"/>
      <c r="D13" s="2"/>
      <c r="E13" s="71"/>
      <c r="F13" s="100"/>
      <c r="G13" s="2"/>
      <c r="H13" s="34" t="s">
        <v>27</v>
      </c>
      <c r="I13" s="18">
        <v>562442.6</v>
      </c>
      <c r="K13" s="112"/>
      <c r="L13" s="113"/>
      <c r="N13" s="46"/>
      <c r="O13" s="101"/>
      <c r="R13" s="83"/>
      <c r="S13" s="85"/>
    </row>
    <row r="14" spans="2:19" ht="9" customHeight="1" thickBot="1" x14ac:dyDescent="0.3">
      <c r="B14" s="70"/>
      <c r="C14" s="72"/>
      <c r="D14" s="2"/>
      <c r="E14" s="70" t="s">
        <v>8</v>
      </c>
      <c r="F14" s="86">
        <f>F11/F8</f>
        <v>0.86608609923076918</v>
      </c>
      <c r="G14" s="2"/>
      <c r="H14" s="5"/>
      <c r="I14" s="16"/>
      <c r="K14" s="88"/>
      <c r="L14" s="89"/>
      <c r="N14" s="46" t="s">
        <v>11</v>
      </c>
      <c r="O14" s="92">
        <v>0.85489999999999999</v>
      </c>
    </row>
    <row r="15" spans="2:19" ht="39" customHeight="1" x14ac:dyDescent="0.25">
      <c r="B15" s="71"/>
      <c r="C15" s="73"/>
      <c r="D15" s="2"/>
      <c r="E15" s="71"/>
      <c r="F15" s="87"/>
      <c r="G15" s="2"/>
      <c r="H15" s="93" t="s">
        <v>17</v>
      </c>
      <c r="I15" s="94"/>
      <c r="K15" s="88"/>
      <c r="L15" s="89"/>
      <c r="N15" s="46"/>
      <c r="O15" s="92"/>
    </row>
    <row r="16" spans="2:19" ht="16.5" customHeight="1" x14ac:dyDescent="0.25">
      <c r="B16" s="70"/>
      <c r="C16" s="72"/>
      <c r="D16" s="2"/>
      <c r="E16" s="5"/>
      <c r="F16" s="6"/>
      <c r="G16" s="2"/>
      <c r="H16" s="120" t="s">
        <v>29</v>
      </c>
      <c r="I16" s="74">
        <v>361485.08</v>
      </c>
      <c r="K16" s="88"/>
      <c r="L16" s="89"/>
      <c r="N16" s="9"/>
      <c r="O16" s="8"/>
    </row>
    <row r="17" spans="2:15" ht="41.25" customHeight="1" x14ac:dyDescent="0.25">
      <c r="B17" s="71"/>
      <c r="C17" s="73"/>
      <c r="D17" s="2"/>
      <c r="E17" s="7"/>
      <c r="F17" s="8"/>
      <c r="G17" s="2"/>
      <c r="H17" s="120"/>
      <c r="I17" s="75"/>
      <c r="K17" s="88"/>
      <c r="L17" s="89"/>
      <c r="N17" s="12" t="s">
        <v>21</v>
      </c>
      <c r="O17" s="23" t="s">
        <v>38</v>
      </c>
    </row>
    <row r="18" spans="2:15" ht="54" customHeight="1" x14ac:dyDescent="0.25">
      <c r="B18" s="13"/>
      <c r="C18" s="4"/>
      <c r="D18" s="2"/>
      <c r="E18" s="7"/>
      <c r="F18" s="8"/>
      <c r="G18" s="2"/>
      <c r="H18" s="121" t="s">
        <v>30</v>
      </c>
      <c r="I18" s="41">
        <v>10897634.210000001</v>
      </c>
      <c r="K18" s="88"/>
      <c r="L18" s="89"/>
      <c r="N18" s="12" t="s">
        <v>20</v>
      </c>
      <c r="O18" s="23" t="s">
        <v>39</v>
      </c>
    </row>
    <row r="19" spans="2:15" ht="33" customHeight="1" x14ac:dyDescent="0.25">
      <c r="B19" s="76"/>
      <c r="C19" s="75"/>
      <c r="D19" s="2"/>
      <c r="E19" s="79"/>
      <c r="F19" s="80"/>
      <c r="G19" s="2"/>
      <c r="H19" s="122"/>
      <c r="I19" s="42"/>
      <c r="K19" s="88"/>
      <c r="L19" s="89"/>
      <c r="N19" s="22" t="s">
        <v>19</v>
      </c>
      <c r="O19" s="23" t="s">
        <v>40</v>
      </c>
    </row>
    <row r="20" spans="2:15" ht="33.75" customHeight="1" thickBot="1" x14ac:dyDescent="0.3">
      <c r="B20" s="77"/>
      <c r="C20" s="78"/>
      <c r="D20" s="2"/>
      <c r="E20" s="81"/>
      <c r="F20" s="82"/>
      <c r="G20" s="2"/>
      <c r="H20" s="123"/>
      <c r="I20" s="43"/>
      <c r="K20" s="90"/>
      <c r="L20" s="91"/>
      <c r="N20" s="10" t="s">
        <v>18</v>
      </c>
      <c r="O20" s="24" t="s">
        <v>41</v>
      </c>
    </row>
    <row r="21" spans="2:15" ht="23.25" customHeight="1" thickBot="1" x14ac:dyDescent="0.3">
      <c r="B21" s="2"/>
      <c r="C21" s="2"/>
      <c r="D21" s="2"/>
      <c r="E21" s="2"/>
      <c r="F21" s="2"/>
      <c r="G21" s="2"/>
      <c r="H21" s="2"/>
      <c r="I21" s="2"/>
    </row>
    <row r="22" spans="2:15" ht="35.25" customHeight="1" thickBot="1" x14ac:dyDescent="0.3">
      <c r="B22" s="2"/>
      <c r="C22" s="2"/>
      <c r="D22" s="35" t="s">
        <v>3</v>
      </c>
      <c r="E22" s="36"/>
      <c r="F22" s="36" t="s">
        <v>2</v>
      </c>
      <c r="G22" s="36"/>
      <c r="H22" s="25" t="s">
        <v>4</v>
      </c>
      <c r="I22" s="26" t="s">
        <v>5</v>
      </c>
      <c r="K22" s="37" t="s">
        <v>48</v>
      </c>
      <c r="L22" s="38"/>
      <c r="M22" s="38"/>
      <c r="N22" s="39"/>
      <c r="O22" s="40"/>
    </row>
    <row r="23" spans="2:15" ht="57" customHeight="1" x14ac:dyDescent="0.25">
      <c r="B23" s="37" t="s">
        <v>16</v>
      </c>
      <c r="C23" s="52" t="s">
        <v>32</v>
      </c>
      <c r="D23" s="55" t="s">
        <v>33</v>
      </c>
      <c r="E23" s="56"/>
      <c r="F23" s="61">
        <v>13000000</v>
      </c>
      <c r="G23" s="62"/>
      <c r="H23" s="67">
        <v>11259119.289999999</v>
      </c>
      <c r="I23" s="49">
        <f>H23/F23</f>
        <v>0.86608609923076918</v>
      </c>
      <c r="K23" s="46" t="s">
        <v>42</v>
      </c>
      <c r="L23" s="47"/>
      <c r="M23" s="47"/>
      <c r="N23" s="47"/>
      <c r="O23" s="48"/>
    </row>
    <row r="24" spans="2:15" ht="128.25" customHeight="1" x14ac:dyDescent="0.25">
      <c r="B24" s="44"/>
      <c r="C24" s="53"/>
      <c r="D24" s="57"/>
      <c r="E24" s="58"/>
      <c r="F24" s="63"/>
      <c r="G24" s="64"/>
      <c r="H24" s="68"/>
      <c r="I24" s="50"/>
      <c r="K24" s="46" t="s">
        <v>43</v>
      </c>
      <c r="L24" s="47"/>
      <c r="M24" s="47"/>
      <c r="N24" s="47"/>
      <c r="O24" s="48"/>
    </row>
    <row r="25" spans="2:15" ht="59.25" customHeight="1" x14ac:dyDescent="0.25">
      <c r="B25" s="44"/>
      <c r="C25" s="53"/>
      <c r="D25" s="57"/>
      <c r="E25" s="58"/>
      <c r="F25" s="63"/>
      <c r="G25" s="64"/>
      <c r="H25" s="68"/>
      <c r="I25" s="50"/>
      <c r="K25" s="46" t="s">
        <v>44</v>
      </c>
      <c r="L25" s="47"/>
      <c r="M25" s="47"/>
      <c r="N25" s="47"/>
      <c r="O25" s="48"/>
    </row>
    <row r="26" spans="2:15" ht="58.5" customHeight="1" x14ac:dyDescent="0.25">
      <c r="B26" s="44"/>
      <c r="C26" s="53"/>
      <c r="D26" s="57"/>
      <c r="E26" s="58"/>
      <c r="F26" s="63"/>
      <c r="G26" s="64"/>
      <c r="H26" s="68"/>
      <c r="I26" s="50"/>
      <c r="K26" s="46" t="s">
        <v>45</v>
      </c>
      <c r="L26" s="47"/>
      <c r="M26" s="47"/>
      <c r="N26" s="47"/>
      <c r="O26" s="48"/>
    </row>
    <row r="27" spans="2:15" ht="36.75" customHeight="1" thickBot="1" x14ac:dyDescent="0.3">
      <c r="B27" s="45"/>
      <c r="C27" s="54"/>
      <c r="D27" s="59"/>
      <c r="E27" s="60"/>
      <c r="F27" s="65"/>
      <c r="G27" s="66"/>
      <c r="H27" s="69"/>
      <c r="I27" s="51"/>
      <c r="K27" s="46" t="s">
        <v>46</v>
      </c>
      <c r="L27" s="47"/>
      <c r="M27" s="47"/>
      <c r="N27" s="47"/>
      <c r="O27" s="48"/>
    </row>
    <row r="28" spans="2:15" ht="15" customHeight="1" x14ac:dyDescent="0.25">
      <c r="K28" s="19"/>
    </row>
    <row r="29" spans="2:15" x14ac:dyDescent="0.25">
      <c r="K29" s="19"/>
    </row>
  </sheetData>
  <mergeCells count="55">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 ref="R11:R13"/>
    <mergeCell ref="S11:S13"/>
    <mergeCell ref="B14:B15"/>
    <mergeCell ref="C14:C15"/>
    <mergeCell ref="E14:E15"/>
    <mergeCell ref="F14:F15"/>
    <mergeCell ref="K14:L20"/>
    <mergeCell ref="N14:N15"/>
    <mergeCell ref="O14:O15"/>
    <mergeCell ref="H15:I15"/>
    <mergeCell ref="B11:B13"/>
    <mergeCell ref="C11:C13"/>
    <mergeCell ref="E11:E13"/>
    <mergeCell ref="F11:F13"/>
    <mergeCell ref="N11:N13"/>
    <mergeCell ref="O11:O13"/>
    <mergeCell ref="B16:B17"/>
    <mergeCell ref="C16:C17"/>
    <mergeCell ref="H16:H17"/>
    <mergeCell ref="I16:I17"/>
    <mergeCell ref="B19:B20"/>
    <mergeCell ref="C19:C20"/>
    <mergeCell ref="E19:F20"/>
    <mergeCell ref="B23:B27"/>
    <mergeCell ref="K23:O23"/>
    <mergeCell ref="K24:O24"/>
    <mergeCell ref="K27:O27"/>
    <mergeCell ref="K25:O25"/>
    <mergeCell ref="K26:O26"/>
    <mergeCell ref="I23:I27"/>
    <mergeCell ref="C23:C27"/>
    <mergeCell ref="D23:E27"/>
    <mergeCell ref="F23:G27"/>
    <mergeCell ref="H23:H27"/>
    <mergeCell ref="D22:E22"/>
    <mergeCell ref="F22:G22"/>
    <mergeCell ref="K22:O22"/>
    <mergeCell ref="H18:H20"/>
    <mergeCell ref="I18:I20"/>
  </mergeCells>
  <printOptions horizontalCentered="1" verticalCentered="1"/>
  <pageMargins left="0.23622047244094491" right="0.23622047244094491" top="0.74803149606299213" bottom="0.74803149606299213" header="0.31496062992125984" footer="0.31496062992125984"/>
  <pageSetup paperSize="301" scale="45"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85" zoomScaleNormal="85" workbookViewId="0">
      <selection activeCell="E3" sqref="E3"/>
    </sheetView>
  </sheetViews>
  <sheetFormatPr baseColWidth="10" defaultRowHeight="15" x14ac:dyDescent="0.25"/>
  <cols>
    <col min="2" max="2" width="18.7109375" customWidth="1"/>
    <col min="4" max="4" width="15.7109375" bestFit="1" customWidth="1"/>
    <col min="5" max="5" width="15.5703125" bestFit="1" customWidth="1"/>
  </cols>
  <sheetData>
    <row r="1" spans="1:6" ht="43.15" customHeight="1" x14ac:dyDescent="0.25">
      <c r="A1" s="115" t="s">
        <v>15</v>
      </c>
      <c r="B1" s="116"/>
      <c r="D1" s="114" t="s">
        <v>15</v>
      </c>
      <c r="E1" s="114"/>
      <c r="F1" s="114"/>
    </row>
    <row r="2" spans="1:6" ht="43.15" customHeight="1" x14ac:dyDescent="0.25">
      <c r="A2" s="70" t="s">
        <v>7</v>
      </c>
      <c r="B2" s="117">
        <v>13000000</v>
      </c>
      <c r="D2" s="30" t="s">
        <v>7</v>
      </c>
      <c r="E2" s="30" t="s">
        <v>4</v>
      </c>
      <c r="F2" s="30" t="s">
        <v>8</v>
      </c>
    </row>
    <row r="3" spans="1:6" ht="43.15" customHeight="1" x14ac:dyDescent="0.25">
      <c r="A3" s="71"/>
      <c r="B3" s="118"/>
      <c r="D3" s="31">
        <v>13000000</v>
      </c>
      <c r="E3" s="31">
        <v>11259119.289999999</v>
      </c>
      <c r="F3" s="29">
        <f>E3/D3</f>
        <v>0.86608609923076918</v>
      </c>
    </row>
    <row r="4" spans="1:6" x14ac:dyDescent="0.25">
      <c r="A4" s="70" t="s">
        <v>4</v>
      </c>
      <c r="B4" s="117">
        <v>10381785.34</v>
      </c>
      <c r="D4" s="28"/>
      <c r="E4" s="28"/>
      <c r="F4" s="28"/>
    </row>
    <row r="5" spans="1:6" x14ac:dyDescent="0.25">
      <c r="A5" s="95"/>
      <c r="B5" s="119"/>
      <c r="D5" s="28"/>
      <c r="E5" s="28"/>
      <c r="F5" s="28"/>
    </row>
    <row r="6" spans="1:6" x14ac:dyDescent="0.25">
      <c r="A6" s="71"/>
      <c r="B6" s="118"/>
      <c r="D6" s="28"/>
      <c r="E6" s="28"/>
      <c r="F6" s="28"/>
    </row>
    <row r="7" spans="1:6" x14ac:dyDescent="0.25">
      <c r="A7" s="70" t="s">
        <v>8</v>
      </c>
      <c r="B7" s="86">
        <v>0.79859999999999998</v>
      </c>
      <c r="D7" s="28"/>
      <c r="E7" s="28"/>
      <c r="F7" s="28"/>
    </row>
    <row r="8" spans="1:6" x14ac:dyDescent="0.25">
      <c r="A8" s="71"/>
      <c r="B8" s="87"/>
    </row>
    <row r="10" spans="1:6" x14ac:dyDescent="0.25">
      <c r="B10" s="27"/>
    </row>
  </sheetData>
  <mergeCells count="8">
    <mergeCell ref="A7:A8"/>
    <mergeCell ref="B7:B8"/>
    <mergeCell ref="D1:F1"/>
    <mergeCell ref="A1:B1"/>
    <mergeCell ref="A2:A3"/>
    <mergeCell ref="B2:B3"/>
    <mergeCell ref="A4:A6"/>
    <mergeCell ref="B4:B6"/>
  </mergeCells>
  <pageMargins left="0.7" right="0.7" top="0.75" bottom="0.75" header="0.3" footer="0.3"/>
  <pageSetup paperSize="9"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2.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NOVIEMBRE</vt:lpstr>
      <vt:lpstr>Hoja1</vt:lpstr>
      <vt:lpstr>NOVIEMBRE!Área_de_impresión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Luigi Renato Debroy</cp:lastModifiedBy>
  <cp:lastPrinted>2023-12-08T20:37:05Z</cp:lastPrinted>
  <dcterms:created xsi:type="dcterms:W3CDTF">2023-02-11T22:01:01Z</dcterms:created>
  <dcterms:modified xsi:type="dcterms:W3CDTF">2023-12-08T20:58:27Z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