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Conjuve\2023\PLANIFICACION\OCTUBRE\"/>
    </mc:Choice>
  </mc:AlternateContent>
  <xr:revisionPtr revIDLastSave="0" documentId="13_ncr:1_{4C222CA7-EFD7-4A33-9BAB-2D983A1882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CTUBRE" sheetId="5" r:id="rId1"/>
    <sheet name="Hoja1" sheetId="6" r:id="rId2"/>
  </sheets>
  <definedNames>
    <definedName name="_xlnm.Print_Area" localSheetId="0">OCTUBRE!$A$1:$P$29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5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<sst xmlns="http://schemas.openxmlformats.org/spreadsheetml/2006/main" count="57" uniqueCount="48">
  <si>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</si>
  <si>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</si>
  <si>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</si>
  <si>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</si>
  <si>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</si>
  <si>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</si>
  <si>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</si>
  <si>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</si>
  <si>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</si>
  <si>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</si>
  <si>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</si>
  <si>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</si>
  <si>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</si>
  <si>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</si>
  <si>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</si>
  <si>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</si>
  <si>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</si>
  <si>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</si>
  <si>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</si>
  <si>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</si>
  <si>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Personal temporal 021
Personal temporal 022
Jornales 031</t>
  </si>
  <si>
    <t>Personal permanente 011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</si>
  <si>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</si>
  <si>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</si>
  <si>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</si>
  <si>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</si>
  <si>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</si>
  <si>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</si>
  <si>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</si>
  <si>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</si>
  <si>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</si>
  <si>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</si>
  <si>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</si>
  <si>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</si>
  <si>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Silvia Estefanía Moscoso Arana</t>
  </si>
  <si>
    <t>Director General</t>
  </si>
  <si>
    <t>Directora Ejecutiva</t>
  </si>
  <si>
    <t>ACTUALIZADO AL _31_ DE _OCTUBRE_ DEL 2023</t>
  </si>
  <si>
    <t>Hugo Marcos José Ramírez Girón</t>
  </si>
  <si>
    <t>008 personas</t>
  </si>
  <si>
    <t>000 personas
010 personas
000 personas</t>
  </si>
  <si>
    <t>073 personas</t>
  </si>
  <si>
    <t>000 personas</t>
  </si>
  <si>
    <t>PRINCIPALES AVANCES O LOGROS
AL ___31_______ DE ___OCTUBRE________ DE 2023</t>
  </si>
  <si>
    <t>1. Se realizó una Reunión con Cooperantes Internacionales, con el objetivo de socializar el "Informe de Avances del Consejo Nacional de la Juventud 2020-2023", así como la entrega de varios documentos trabajados por CONJUVE.</t>
  </si>
  <si>
    <t xml:space="preserve">4. Elección del Titular y Suplente, de los representantes de las Organizaciones Juveniles, que integrarán la Junta Local de Servicio Cívico del Departamento de Quiché. </t>
  </si>
  <si>
    <t>2. Se elaboró el documento "Informe Políticas Públicas que vinculan a la Juventud", con el fin de realizar el seguimiento de las acciones que a nivel del ejecutivo, se desarrollan en materia de juventud mediante documentos de carácter técnico que permitan la identificación de las acciones que los Ministerios y Secretarias desarrollan para este sector poblacional así como dar a conocer el impacto que estas políticas han generado desde el momento de su implementación, considerando también las temáticas específicas que cada una aborda y como estas impactan en el desarrollo integral de las y los jóvenes en todo el territorio</t>
  </si>
  <si>
    <t xml:space="preserve">3. CONJUVE y la Secretaría Ejecutiva de la Comisión Contra las Adicciones y el Tráfico Ilícito de Drogas (SECCATID) firmaron una carta de entendimiento, con el objetivo de continuar con la coordinación de acciones en el tema de prevención de adicciones y uso de drogas ilícitas en la población juvenil.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</si>
</sst>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4"/>
      <color rgb="FFFF0000"/>
      <name val="Arial"/>
      <family val="2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23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9" fontId="0" fillId="0" borderId="0" xfId="2" applyFont="1"/>
    <xf numFmtId="0" fontId="0" fillId="0" borderId="1" xfId="0" applyBorder="1"/>
    <xf numFmtId="10" fontId="0" fillId="0" borderId="1" xfId="2" applyNumberFormat="1" applyFont="1" applyBorder="1"/>
    <xf numFmtId="0" fontId="3" fillId="0" borderId="1" xfId="0" applyFont="1" applyBorder="1" applyAlignment="1">
      <alignment horizontal="center" vertical="center" wrapText="1"/>
    </xf>
    <xf numFmtId="44" fontId="0" fillId="0" borderId="1" xfId="3" applyFont="1" applyBorder="1"/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8" fontId="2" fillId="3" borderId="15" xfId="0" applyNumberFormat="1" applyFont="1" applyFill="1" applyBorder="1" applyAlignment="1">
      <alignment horizontal="center" vertical="center"/>
    </xf>
    <xf numFmtId="8" fontId="2" fillId="3" borderId="23" xfId="0" applyNumberFormat="1" applyFont="1" applyFill="1" applyBorder="1" applyAlignment="1">
      <alignment horizontal="center" vertical="center"/>
    </xf>
    <xf numFmtId="8" fontId="2" fillId="3" borderId="26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10" fontId="2" fillId="0" borderId="15" xfId="2" applyNumberFormat="1" applyFont="1" applyBorder="1" applyAlignment="1">
      <alignment horizontal="center" vertical="center"/>
    </xf>
    <xf numFmtId="10" fontId="2" fillId="0" borderId="23" xfId="2" applyNumberFormat="1" applyFont="1" applyBorder="1" applyAlignment="1">
      <alignment horizontal="center" vertical="center"/>
    </xf>
    <xf numFmtId="10" fontId="2" fillId="0" borderId="26" xfId="2" applyNumberFormat="1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7" fontId="2" fillId="0" borderId="32" xfId="1" applyNumberFormat="1" applyFont="1" applyBorder="1" applyAlignment="1">
      <alignment horizontal="center" vertical="center"/>
    </xf>
    <xf numFmtId="7" fontId="2" fillId="0" borderId="29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0" xfId="1" applyNumberFormat="1" applyFont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7" fontId="2" fillId="0" borderId="31" xfId="1" applyNumberFormat="1" applyFont="1" applyBorder="1" applyAlignment="1">
      <alignment horizontal="center" vertical="center"/>
    </xf>
    <xf numFmtId="7" fontId="2" fillId="4" borderId="35" xfId="1" applyNumberFormat="1" applyFont="1" applyFill="1" applyBorder="1" applyAlignment="1">
      <alignment horizontal="center" vertical="center"/>
    </xf>
    <xf numFmtId="7" fontId="2" fillId="4" borderId="36" xfId="1" applyNumberFormat="1" applyFont="1" applyFill="1" applyBorder="1" applyAlignment="1">
      <alignment horizontal="center" vertical="center"/>
    </xf>
    <xf numFmtId="7" fontId="2" fillId="4" borderId="37" xfId="1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8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2" fillId="3" borderId="5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9" fillId="4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8" fontId="2" fillId="3" borderId="14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44" fontId="2" fillId="3" borderId="15" xfId="3" applyFont="1" applyFill="1" applyBorder="1" applyAlignment="1">
      <alignment horizontal="center" vertical="center"/>
    </xf>
    <xf numFmtId="44" fontId="2" fillId="3" borderId="14" xfId="3" applyFont="1" applyFill="1" applyBorder="1" applyAlignment="1">
      <alignment horizontal="center" vertical="center"/>
    </xf>
    <xf numFmtId="44" fontId="2" fillId="3" borderId="23" xfId="3" applyFont="1" applyFill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A-4208-8582-C969B1A2E492}"/>
              </c:ext>
            </c:extLst>
          </c:dPt>
          <c:dPt>
            <c:idx val="1"/>
            <c:bubble3D val="0"/>
            <c:spPr>
              <a:solidFill>
                <a:schemeClr val="accent1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A-4208-8582-C969B1A2E492}"/>
              </c:ext>
            </c:extLst>
          </c:dPt>
          <c:dPt>
            <c:idx val="2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A-4208-8582-C969B1A2E492}"/>
              </c:ext>
            </c:extLst>
          </c:dPt>
          <c:dPt>
            <c:idx val="3"/>
            <c:bubble3D val="0"/>
            <c:spPr>
              <a:solidFill>
                <a:schemeClr val="accent1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A-4208-8582-C969B1A2E492}"/>
              </c:ext>
            </c:extLst>
          </c:dPt>
          <c:dPt>
            <c:idx val="4"/>
            <c:bubble3D val="0"/>
            <c:spPr>
              <a:solidFill>
                <a:schemeClr val="accent1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8A-4208-8582-C969B1A2E492}"/>
              </c:ext>
            </c:extLst>
          </c:dPt>
          <c:dPt>
            <c:idx val="5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8A-4208-8582-C969B1A2E492}"/>
              </c:ext>
            </c:extLst>
          </c:dPt>
          <c:dPt>
            <c:idx val="6"/>
            <c:bubble3D val="0"/>
            <c:spPr>
              <a:solidFill>
                <a:schemeClr val="accent1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8A-4208-8582-C969B1A2E492}"/>
              </c:ext>
            </c:extLst>
          </c:dPt>
          <c:dPt>
            <c:idx val="7"/>
            <c:bubble3D val="0"/>
            <c:spPr>
              <a:solidFill>
                <a:schemeClr val="accent1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8A-4208-8582-C969B1A2E492}"/>
              </c:ext>
            </c:extLst>
          </c:dPt>
          <c:val>
            <c:numRef>
              <c:f>OCTUBRE!$F$8:$F$15</c:f>
              <c:numCache>
                <c:formatCode>"Q"#,##0.00</c:formatCode>
                <c:ptCount val="8"/>
                <c:pt idx="0">
                  <c:v>13000000</c:v>
                </c:pt>
                <c:pt idx="3">
                  <c:v>10381785.34</c:v>
                </c:pt>
                <c:pt idx="6" formatCode="0.00%">
                  <c:v>0.79859999999999998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2-4C50-AD62-745A41E6F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87-4B49-8276-03D489C52089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87-4B49-8276-03D489C52089}"/>
              </c:ext>
            </c:extLst>
          </c:dPt>
          <c:dLbls>
            <c:delete val="1"/>
          </c:dLbls>
          <c:cat>
            <c:strRef>
              <c:f>Hoja1!$D$2:$F$2</c:f>
              <c:strCache>
                <c:ptCount val="3"/>
                <c:pt idx="0">
                  <c:v>Presupuesto vigente 2023</c:v>
                </c:pt>
                <c:pt idx="1">
                  <c:v>Presupuesto ejecutado</c:v>
                </c:pt>
                <c:pt idx="2">
                  <c:v>Porcentaje de ejecución</c:v>
                </c:pt>
              </c:strCache>
            </c:strRef>
          </c:cat>
          <c:val>
            <c:numRef>
              <c:f>Hoja1!$D$3:$F$3</c:f>
              <c:numCache>
                <c:formatCode>_("Q"* #,##0.00_);_("Q"* \(#,##0.00\);_("Q"* "-"??_);_(@_)</c:formatCode>
                <c:ptCount val="3"/>
                <c:pt idx="0">
                  <c:v>13000000</c:v>
                </c:pt>
                <c:pt idx="1">
                  <c:v>10381785.34</c:v>
                </c:pt>
                <c:pt idx="2" formatCode="0.00%">
                  <c:v>0.79859999999999998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7-4B49-8276-03D489C5208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5" Type="http://schemas.openxmlformats.org/officeDocument/2006/relationships/image" Target="../media/image5.png"/><Relationship Id="rId4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517072</xdr:colOff>
      <xdr:row>13</xdr:row>
      <xdr:rowOff>74687</xdr:rowOff>
    </xdr:from>
    <xdr:to>
      <xdr:col>11</xdr:col>
      <xdr:colOff>544287</xdr:colOff>
      <xdr:row>19</xdr:row>
      <xdr:rowOff>425169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3076465" y="4184044"/>
          <a:ext cx="2517322" cy="2786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5FBD49-BF78-424F-9253-163A17189A54}"/>
            </a:ext>
          </a:extLst>
        </xdr:cNvPr>
        <xdr:cNvSpPr txBox="1"/>
      </xdr:nvSpPr>
      <xdr:spPr>
        <a:xfrm>
          <a:off x="19309897" y="125017"/>
          <a:ext cx="1088571" cy="913209"/>
        </a:xfrm>
        <a:prstGeom prst="rect">
          <a:avLst/>
        </a:prstGeom>
        <a:solidFill>
          <a:srgbClr val="FFC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1527325</xdr:colOff>
      <xdr:row>1</xdr:row>
      <xdr:rowOff>179369</xdr:rowOff>
    </xdr:from>
    <xdr:to>
      <xdr:col>2</xdr:col>
      <xdr:colOff>2148131</xdr:colOff>
      <xdr:row>4</xdr:row>
      <xdr:rowOff>97566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DAB951E6-6B83-88D9-22F7-1756FFB3AEB9}"/>
            </a:ext>
          </a:extLst>
        </xdr:cNvPr>
        <xdr:cNvSpPr txBox="1"/>
      </xdr:nvSpPr>
      <xdr:spPr>
        <a:xfrm>
          <a:off x="2316219" y="358663"/>
          <a:ext cx="2171700" cy="742950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CONSEJO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NACIONAL DE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LA JUVENTUD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349624</xdr:colOff>
      <xdr:row>0</xdr:row>
      <xdr:rowOff>62753</xdr:rowOff>
    </xdr:from>
    <xdr:to>
      <xdr:col>2</xdr:col>
      <xdr:colOff>74221</xdr:colOff>
      <xdr:row>4</xdr:row>
      <xdr:rowOff>142651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22BA4E9-AFEF-7DF0-E074-6BDECB247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624" y="62753"/>
          <a:ext cx="2064385" cy="1083945"/>
        </a:xfrm>
        <a:prstGeom prst="rect">
          <a:avLst/>
        </a:prstGeom>
      </xdr:spPr>
    </xdr:pic>
    <xdr:clientData/>
  </xdr:twoCellAnchor>
  <xdr:twoCellAnchor>
    <xdr:from>
      <xdr:col>4</xdr:col>
      <xdr:colOff>54683</xdr:colOff>
      <xdr:row>15</xdr:row>
      <xdr:rowOff>35858</xdr:rowOff>
    </xdr:from>
    <xdr:to>
      <xdr:col>5</xdr:col>
      <xdr:colOff>1452282</xdr:colOff>
      <xdr:row>19</xdr:row>
      <xdr:rowOff>253477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18A22E1-26E6-2826-00AE-3F20149C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14</xdr:col>
      <xdr:colOff>1</xdr:colOff>
      <xdr:row>0</xdr:row>
      <xdr:rowOff>70756</xdr:rowOff>
    </xdr:from>
    <xdr:to>
      <xdr:col>15</xdr:col>
      <xdr:colOff>27215</xdr:colOff>
      <xdr:row>5</xdr:row>
      <xdr:rowOff>57149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6C2C53-4544-AC46-3BF6-AD20818BA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7715" y="70756"/>
          <a:ext cx="1211036" cy="12110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249620</xdr:colOff>
      <xdr:row>0</xdr:row>
      <xdr:rowOff>423042</xdr:rowOff>
    </xdr:from>
    <xdr:to>
      <xdr:col>12</xdr:col>
      <xdr:colOff>88024</xdr:colOff>
      <xdr:row>11</xdr:row>
      <xdr:rowOff>48611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0CFA145-F418-BEB9-AE77-BB685497C0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zoomScale="70" zoomScaleNormal="70" workbookViewId="0">
      <selection activeCell="Q9" sqref="Q9"/>
    </sheetView>
  </sheetViews>
  <sheetFormatPr baseColWidth="10" defaultColWidth="11.42578125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107" t="s">
        <v>14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</row>
    <row r="3" spans="2:19" ht="18" x14ac:dyDescent="0.25">
      <c r="B3" s="108" t="s">
        <v>37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</row>
    <row r="4" spans="2:19" ht="23.25" x14ac:dyDescent="0.35">
      <c r="B4" s="110" t="s">
        <v>22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</row>
    <row r="5" spans="2:19" ht="12.75" customHeight="1" x14ac:dyDescent="0.25">
      <c r="B5" s="15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6" t="s">
        <v>6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25">
      <c r="B7" s="111" t="s">
        <v>0</v>
      </c>
      <c r="C7" s="112"/>
      <c r="D7" s="2"/>
      <c r="E7" s="111" t="s">
        <v>15</v>
      </c>
      <c r="F7" s="112"/>
      <c r="G7" s="2"/>
      <c r="H7" s="36" t="s">
        <v>12</v>
      </c>
      <c r="I7" s="112"/>
      <c r="K7" s="113" t="s">
        <v>13</v>
      </c>
      <c r="L7" s="114"/>
      <c r="N7" s="36" t="s">
        <v>1</v>
      </c>
      <c r="O7" s="39"/>
    </row>
    <row r="8" spans="2:19" ht="29.25" customHeight="1" x14ac:dyDescent="0.25">
      <c r="B8" s="75" t="s">
        <v>35</v>
      </c>
      <c r="C8" s="101" t="s">
        <v>38</v>
      </c>
      <c r="D8" s="2"/>
      <c r="E8" s="75" t="s">
        <v>7</v>
      </c>
      <c r="F8" s="103">
        <v>13000000</v>
      </c>
      <c r="G8" s="2"/>
      <c r="H8" s="13" t="s">
        <v>23</v>
      </c>
      <c r="I8" s="22">
        <v>7605930.1500000004</v>
      </c>
      <c r="K8" s="40" t="s">
        <v>31</v>
      </c>
      <c r="L8" s="43">
        <v>10381785.34</v>
      </c>
      <c r="N8" s="79" t="s">
        <v>9</v>
      </c>
      <c r="O8" s="106">
        <v>9840130</v>
      </c>
      <c r="Q8" s="3"/>
      <c r="R8" s="18"/>
    </row>
    <row r="9" spans="2:19" ht="29.25" customHeight="1" x14ac:dyDescent="0.25">
      <c r="B9" s="100"/>
      <c r="C9" s="58"/>
      <c r="D9" s="2"/>
      <c r="E9" s="100"/>
      <c r="F9" s="104"/>
      <c r="G9" s="2"/>
      <c r="H9" s="13" t="s">
        <v>28</v>
      </c>
      <c r="I9" s="22">
        <v>1401870.68</v>
      </c>
      <c r="K9" s="41"/>
      <c r="L9" s="44"/>
      <c r="N9" s="79"/>
      <c r="O9" s="106"/>
      <c r="Q9" s="3"/>
      <c r="R9" s="18"/>
    </row>
    <row r="10" spans="2:19" ht="29.25" customHeight="1" x14ac:dyDescent="0.25">
      <c r="B10" s="76"/>
      <c r="C10" s="102"/>
      <c r="D10" s="2"/>
      <c r="E10" s="76"/>
      <c r="F10" s="105"/>
      <c r="G10" s="2"/>
      <c r="H10" s="13" t="s">
        <v>24</v>
      </c>
      <c r="I10" s="22">
        <v>527065.01</v>
      </c>
      <c r="K10" s="41"/>
      <c r="L10" s="44"/>
      <c r="N10" s="79"/>
      <c r="O10" s="106"/>
    </row>
    <row r="11" spans="2:19" ht="29.25" customHeight="1" x14ac:dyDescent="0.25">
      <c r="B11" s="75" t="s">
        <v>36</v>
      </c>
      <c r="C11" s="101" t="s">
        <v>34</v>
      </c>
      <c r="D11" s="2"/>
      <c r="E11" s="75" t="s">
        <v>4</v>
      </c>
      <c r="F11" s="103">
        <v>10381785.34</v>
      </c>
      <c r="G11" s="2"/>
      <c r="H11" s="13" t="s">
        <v>25</v>
      </c>
      <c r="I11" s="22">
        <v>101016</v>
      </c>
      <c r="K11" s="41"/>
      <c r="L11" s="44"/>
      <c r="N11" s="79" t="s">
        <v>10</v>
      </c>
      <c r="O11" s="106">
        <v>7605930.1500000004</v>
      </c>
      <c r="R11" s="88"/>
      <c r="S11" s="89"/>
    </row>
    <row r="12" spans="2:19" ht="29.25" customHeight="1" x14ac:dyDescent="0.25">
      <c r="B12" s="100"/>
      <c r="C12" s="58"/>
      <c r="D12" s="2"/>
      <c r="E12" s="100"/>
      <c r="F12" s="104"/>
      <c r="G12" s="2"/>
      <c r="H12" s="26" t="s">
        <v>26</v>
      </c>
      <c r="I12" s="21">
        <v>183460.9</v>
      </c>
      <c r="K12" s="41"/>
      <c r="L12" s="44"/>
      <c r="N12" s="79"/>
      <c r="O12" s="106"/>
      <c r="R12" s="88"/>
      <c r="S12" s="89"/>
    </row>
    <row r="13" spans="2:19" ht="29.25" customHeight="1" thickBot="1" x14ac:dyDescent="0.3">
      <c r="B13" s="76"/>
      <c r="C13" s="102"/>
      <c r="D13" s="2"/>
      <c r="E13" s="76"/>
      <c r="F13" s="105"/>
      <c r="G13" s="2"/>
      <c r="H13" s="11" t="s">
        <v>27</v>
      </c>
      <c r="I13" s="19">
        <v>562442.6</v>
      </c>
      <c r="K13" s="115"/>
      <c r="L13" s="116"/>
      <c r="N13" s="79"/>
      <c r="O13" s="106"/>
      <c r="R13" s="88"/>
      <c r="S13" s="90"/>
    </row>
    <row r="14" spans="2:19" ht="9" customHeight="1" thickBot="1" x14ac:dyDescent="0.3">
      <c r="B14" s="75"/>
      <c r="C14" s="77"/>
      <c r="D14" s="2"/>
      <c r="E14" s="75" t="s">
        <v>8</v>
      </c>
      <c r="F14" s="91">
        <v>0.79859999999999998</v>
      </c>
      <c r="G14" s="2"/>
      <c r="H14" s="5"/>
      <c r="I14" s="17"/>
      <c r="K14" s="93"/>
      <c r="L14" s="94"/>
      <c r="N14" s="79" t="s">
        <v>11</v>
      </c>
      <c r="O14" s="97">
        <v>0.77300000000000002</v>
      </c>
    </row>
    <row r="15" spans="2:19" ht="39" customHeight="1" x14ac:dyDescent="0.25">
      <c r="B15" s="76"/>
      <c r="C15" s="78"/>
      <c r="D15" s="2"/>
      <c r="E15" s="76"/>
      <c r="F15" s="92"/>
      <c r="G15" s="2"/>
      <c r="H15" s="98" t="s">
        <v>17</v>
      </c>
      <c r="I15" s="99"/>
      <c r="K15" s="93"/>
      <c r="L15" s="94"/>
      <c r="N15" s="79"/>
      <c r="O15" s="97"/>
    </row>
    <row r="16" spans="2:19" ht="16.5" customHeight="1" x14ac:dyDescent="0.25">
      <c r="B16" s="75"/>
      <c r="C16" s="77"/>
      <c r="D16" s="2"/>
      <c r="E16" s="5"/>
      <c r="F16" s="6"/>
      <c r="G16" s="2"/>
      <c r="H16" s="79" t="s">
        <v>29</v>
      </c>
      <c r="I16" s="80">
        <v>361230.95</v>
      </c>
      <c r="K16" s="93"/>
      <c r="L16" s="94"/>
      <c r="N16" s="9"/>
      <c r="O16" s="8"/>
    </row>
    <row r="17" spans="2:15" ht="41.25" customHeight="1" x14ac:dyDescent="0.25">
      <c r="B17" s="76"/>
      <c r="C17" s="78"/>
      <c r="D17" s="2"/>
      <c r="E17" s="7"/>
      <c r="F17" s="8"/>
      <c r="G17" s="2"/>
      <c r="H17" s="79"/>
      <c r="I17" s="81"/>
      <c r="K17" s="93"/>
      <c r="L17" s="94"/>
      <c r="N17" s="13" t="s">
        <v>21</v>
      </c>
      <c r="O17" s="24" t="s">
        <v>39</v>
      </c>
    </row>
    <row r="18" spans="2:15" ht="54" customHeight="1" x14ac:dyDescent="0.25">
      <c r="B18" s="14"/>
      <c r="C18" s="4"/>
      <c r="D18" s="2"/>
      <c r="E18" s="7"/>
      <c r="F18" s="8"/>
      <c r="G18" s="2"/>
      <c r="H18" s="40" t="s">
        <v>30</v>
      </c>
      <c r="I18" s="43">
        <v>10020554.390000001</v>
      </c>
      <c r="K18" s="93"/>
      <c r="L18" s="94"/>
      <c r="N18" s="13" t="s">
        <v>20</v>
      </c>
      <c r="O18" s="24" t="s">
        <v>40</v>
      </c>
    </row>
    <row r="19" spans="2:15" ht="33" customHeight="1" x14ac:dyDescent="0.25">
      <c r="B19" s="82"/>
      <c r="C19" s="81"/>
      <c r="D19" s="2"/>
      <c r="E19" s="84"/>
      <c r="F19" s="85"/>
      <c r="G19" s="2"/>
      <c r="H19" s="41"/>
      <c r="I19" s="44"/>
      <c r="K19" s="93"/>
      <c r="L19" s="94"/>
      <c r="N19" s="23" t="s">
        <v>19</v>
      </c>
      <c r="O19" s="24" t="s">
        <v>41</v>
      </c>
    </row>
    <row r="20" spans="2:15" ht="33.75" customHeight="1" thickBot="1" x14ac:dyDescent="0.3">
      <c r="B20" s="51"/>
      <c r="C20" s="83"/>
      <c r="D20" s="2"/>
      <c r="E20" s="86"/>
      <c r="F20" s="87"/>
      <c r="G20" s="2"/>
      <c r="H20" s="42"/>
      <c r="I20" s="45"/>
      <c r="K20" s="95"/>
      <c r="L20" s="96"/>
      <c r="N20" s="10" t="s">
        <v>18</v>
      </c>
      <c r="O20" s="25" t="s">
        <v>42</v>
      </c>
    </row>
    <row r="21" spans="2:15" ht="23.25" customHeight="1" thickBot="1" x14ac:dyDescent="0.3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3">
      <c r="B22" s="2"/>
      <c r="C22" s="2"/>
      <c r="D22" s="34" t="s">
        <v>3</v>
      </c>
      <c r="E22" s="35"/>
      <c r="F22" s="35" t="s">
        <v>2</v>
      </c>
      <c r="G22" s="35"/>
      <c r="H22" s="27" t="s">
        <v>4</v>
      </c>
      <c r="I22" s="28" t="s">
        <v>5</v>
      </c>
      <c r="K22" s="36" t="s">
        <v>43</v>
      </c>
      <c r="L22" s="37"/>
      <c r="M22" s="37"/>
      <c r="N22" s="38"/>
      <c r="O22" s="39"/>
    </row>
    <row r="23" spans="2:15" ht="40.5" customHeight="1" x14ac:dyDescent="0.25">
      <c r="B23" s="36" t="s">
        <v>16</v>
      </c>
      <c r="C23" s="57" t="s">
        <v>32</v>
      </c>
      <c r="D23" s="60" t="s">
        <v>33</v>
      </c>
      <c r="E23" s="61"/>
      <c r="F23" s="66">
        <v>13000000</v>
      </c>
      <c r="G23" s="67"/>
      <c r="H23" s="72">
        <v>10381785.34</v>
      </c>
      <c r="I23" s="54">
        <f>H23/F23</f>
        <v>0.79859887230769233</v>
      </c>
      <c r="K23" s="48" t="s">
        <v>44</v>
      </c>
      <c r="L23" s="49"/>
      <c r="M23" s="49"/>
      <c r="N23" s="49"/>
      <c r="O23" s="50"/>
    </row>
    <row r="24" spans="2:15" ht="78" customHeight="1" x14ac:dyDescent="0.25">
      <c r="B24" s="46"/>
      <c r="C24" s="58"/>
      <c r="D24" s="62"/>
      <c r="E24" s="63"/>
      <c r="F24" s="68"/>
      <c r="G24" s="69"/>
      <c r="H24" s="73"/>
      <c r="I24" s="55"/>
      <c r="K24" s="48" t="s">
        <v>46</v>
      </c>
      <c r="L24" s="49"/>
      <c r="M24" s="49"/>
      <c r="N24" s="49"/>
      <c r="O24" s="50"/>
    </row>
    <row r="25" spans="2:15" ht="59.25" customHeight="1" x14ac:dyDescent="0.25">
      <c r="B25" s="46"/>
      <c r="C25" s="58"/>
      <c r="D25" s="62"/>
      <c r="E25" s="63"/>
      <c r="F25" s="68"/>
      <c r="G25" s="69"/>
      <c r="H25" s="73"/>
      <c r="I25" s="55"/>
      <c r="K25" s="48" t="s">
        <v>47</v>
      </c>
      <c r="L25" s="49"/>
      <c r="M25" s="49"/>
      <c r="N25" s="49"/>
      <c r="O25" s="50"/>
    </row>
    <row r="26" spans="2:15" ht="51.75" customHeight="1" x14ac:dyDescent="0.25">
      <c r="B26" s="46"/>
      <c r="C26" s="58"/>
      <c r="D26" s="62"/>
      <c r="E26" s="63"/>
      <c r="F26" s="68"/>
      <c r="G26" s="69"/>
      <c r="H26" s="73"/>
      <c r="I26" s="55"/>
      <c r="K26" s="48" t="s">
        <v>45</v>
      </c>
      <c r="L26" s="49"/>
      <c r="M26" s="49"/>
      <c r="N26" s="49"/>
      <c r="O26" s="50"/>
    </row>
    <row r="27" spans="2:15" ht="51.75" customHeight="1" thickBot="1" x14ac:dyDescent="0.3">
      <c r="B27" s="47"/>
      <c r="C27" s="59"/>
      <c r="D27" s="64"/>
      <c r="E27" s="65"/>
      <c r="F27" s="70"/>
      <c r="G27" s="71"/>
      <c r="H27" s="74"/>
      <c r="I27" s="56"/>
      <c r="K27" s="51" t="e" vm="1">
        <v>#VALUE!</v>
      </c>
      <c r="L27" s="52"/>
      <c r="M27" s="52"/>
      <c r="N27" s="52"/>
      <c r="O27" s="53"/>
    </row>
    <row r="28" spans="2:15" ht="15" customHeight="1" x14ac:dyDescent="0.25">
      <c r="K28" s="20"/>
    </row>
    <row r="29" spans="2:15" x14ac:dyDescent="0.25">
      <c r="K29" s="20"/>
    </row>
  </sheetData>
  <mergeCells count="55"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  <mergeCell ref="R11:R13"/>
    <mergeCell ref="S11:S13"/>
    <mergeCell ref="B14:B15"/>
    <mergeCell ref="C14:C15"/>
    <mergeCell ref="E14:E15"/>
    <mergeCell ref="F14:F15"/>
    <mergeCell ref="K14:L20"/>
    <mergeCell ref="N14:N15"/>
    <mergeCell ref="O14:O15"/>
    <mergeCell ref="H15:I15"/>
    <mergeCell ref="B11:B13"/>
    <mergeCell ref="C11:C13"/>
    <mergeCell ref="E11:E13"/>
    <mergeCell ref="F11:F13"/>
    <mergeCell ref="N11:N13"/>
    <mergeCell ref="O11:O13"/>
    <mergeCell ref="B16:B17"/>
    <mergeCell ref="C16:C17"/>
    <mergeCell ref="H16:H17"/>
    <mergeCell ref="I16:I17"/>
    <mergeCell ref="B19:B20"/>
    <mergeCell ref="C19:C20"/>
    <mergeCell ref="E19:F20"/>
    <mergeCell ref="B23:B27"/>
    <mergeCell ref="K23:O23"/>
    <mergeCell ref="K24:O24"/>
    <mergeCell ref="K27:O27"/>
    <mergeCell ref="K25:O25"/>
    <mergeCell ref="K26:O26"/>
    <mergeCell ref="I23:I27"/>
    <mergeCell ref="C23:C27"/>
    <mergeCell ref="D23:E27"/>
    <mergeCell ref="F23:G27"/>
    <mergeCell ref="H23:H27"/>
    <mergeCell ref="D22:E22"/>
    <mergeCell ref="F22:G22"/>
    <mergeCell ref="K22:O22"/>
    <mergeCell ref="H18:H20"/>
    <mergeCell ref="I18:I2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1A9F-EC7D-4F17-B9BF-C58BB71A603D}">
  <dimension ref="A1:F10"/>
  <sheetViews>
    <sheetView zoomScale="85" zoomScaleNormal="85" workbookViewId="0">
      <selection activeCell="E12" sqref="E12"/>
    </sheetView>
  </sheetViews>
  <sheetFormatPr baseColWidth="10" defaultRowHeight="15" x14ac:dyDescent="0.25"/>
  <cols>
    <col min="2" max="2" width="18.7109375" customWidth="1"/>
    <col min="4" max="4" width="15.7109375" bestFit="1" customWidth="1"/>
    <col min="5" max="5" width="15.5703125" bestFit="1" customWidth="1"/>
  </cols>
  <sheetData>
    <row r="1" spans="1:6" ht="43.15" customHeight="1" x14ac:dyDescent="0.25">
      <c r="A1" s="118" t="s">
        <v>15</v>
      </c>
      <c r="B1" s="119"/>
      <c r="D1" s="117" t="s">
        <v>15</v>
      </c>
      <c r="E1" s="117"/>
      <c r="F1" s="117"/>
    </row>
    <row r="2" spans="1:6" ht="43.15" customHeight="1" x14ac:dyDescent="0.25">
      <c r="A2" s="75" t="s">
        <v>7</v>
      </c>
      <c r="B2" s="120">
        <v>13000000</v>
      </c>
      <c r="D2" s="32" t="s">
        <v>7</v>
      </c>
      <c r="E2" s="32" t="s">
        <v>4</v>
      </c>
      <c r="F2" s="32" t="s">
        <v>8</v>
      </c>
    </row>
    <row r="3" spans="1:6" ht="43.15" customHeight="1" x14ac:dyDescent="0.25">
      <c r="A3" s="76"/>
      <c r="B3" s="121"/>
      <c r="D3" s="33">
        <v>13000000</v>
      </c>
      <c r="E3" s="33">
        <v>10381785.34</v>
      </c>
      <c r="F3" s="31">
        <v>0.79859999999999998</v>
      </c>
    </row>
    <row r="4" spans="1:6" x14ac:dyDescent="0.25">
      <c r="A4" s="75" t="s">
        <v>4</v>
      </c>
      <c r="B4" s="120">
        <v>10381785.34</v>
      </c>
      <c r="D4" s="30"/>
      <c r="E4" s="30"/>
      <c r="F4" s="30"/>
    </row>
    <row r="5" spans="1:6" x14ac:dyDescent="0.25">
      <c r="A5" s="100"/>
      <c r="B5" s="122"/>
      <c r="D5" s="30"/>
      <c r="E5" s="30"/>
      <c r="F5" s="30"/>
    </row>
    <row r="6" spans="1:6" x14ac:dyDescent="0.25">
      <c r="A6" s="76"/>
      <c r="B6" s="121"/>
      <c r="D6" s="30"/>
      <c r="E6" s="30"/>
      <c r="F6" s="30"/>
    </row>
    <row r="7" spans="1:6" x14ac:dyDescent="0.25">
      <c r="A7" s="75" t="s">
        <v>8</v>
      </c>
      <c r="B7" s="91">
        <v>0.79859999999999998</v>
      </c>
      <c r="D7" s="30"/>
      <c r="E7" s="30"/>
      <c r="F7" s="30"/>
    </row>
    <row r="8" spans="1:6" x14ac:dyDescent="0.25">
      <c r="A8" s="76"/>
      <c r="B8" s="92"/>
    </row>
    <row r="10" spans="1:6" x14ac:dyDescent="0.25">
      <c r="B10" s="29"/>
    </row>
  </sheetData>
  <mergeCells count="8">
    <mergeCell ref="A7:A8"/>
    <mergeCell ref="B7:B8"/>
    <mergeCell ref="D1:F1"/>
    <mergeCell ref="A1:B1"/>
    <mergeCell ref="A2:A3"/>
    <mergeCell ref="B2:B3"/>
    <mergeCell ref="A4:A6"/>
    <mergeCell ref="B4:B6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OCTUBRE</vt:lpstr>
      <vt:lpstr>Hoja1</vt:lpstr>
      <vt:lpstr>OCTUBRE!Área_de_impresión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Estuardo Jose Siguil Lemus</cp:lastModifiedBy>
  <cp:lastPrinted>2023-11-08T15:32:24Z</cp:lastPrinted>
  <dcterms:created xsi:type="dcterms:W3CDTF">2023-02-11T22:01:01Z</dcterms:created>
  <dcterms:modified xsi:type="dcterms:W3CDTF">2023-11-08T15:32:47Z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