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OCTUBRE-2021\"/>
    </mc:Choice>
  </mc:AlternateContent>
  <xr:revisionPtr revIDLastSave="0" documentId="13_ncr:1_{EC47402A-8CDD-49F1-9549-4AC74A8CAA03}" xr6:coauthVersionLast="47" xr6:coauthVersionMax="47" xr10:uidLastSave="{00000000-0000-0000-0000-000000000000}"/>
  <bookViews>
    <workbookView xWindow="-120" yWindow="-120" windowWidth="29040" windowHeight="15840" xr2:uid="{E3979128-B6F0-4CB8-AB0E-233536F7DF9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" i="1" l="1"/>
  <c r="F25" i="1"/>
  <c r="G25" i="1"/>
  <c r="L23" i="1"/>
  <c r="L24" i="1"/>
  <c r="K25" i="1"/>
  <c r="J25" i="1"/>
  <c r="I25" i="1"/>
  <c r="H25" i="1"/>
  <c r="L22" i="1"/>
  <c r="L21" i="1"/>
  <c r="L20" i="1"/>
  <c r="L18" i="1"/>
  <c r="L17" i="1"/>
  <c r="L16" i="1"/>
  <c r="B16" i="1"/>
  <c r="L15" i="1"/>
  <c r="L25" i="1" l="1"/>
</calcChain>
</file>

<file path=xl/sharedStrings.xml><?xml version="1.0" encoding="utf-8"?>
<sst xmlns="http://schemas.openxmlformats.org/spreadsheetml/2006/main" count="51" uniqueCount="50">
  <si>
    <t>REPORTES PARA LEY DE ACCESO A LA INFORMACIÓN PÚBLICA - ART. 10 NUMERAL 4</t>
  </si>
  <si>
    <t>DEPARTAMENTO DE RECURSOS HUMANOS</t>
  </si>
  <si>
    <t>JEFE DE RECURSOS HUMANOS: ADELA GUMERCINDA VELÁSQUEZ GODÍNEZ</t>
  </si>
  <si>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</si>
  <si>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</si>
  <si>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EN EL RENGLÓN PRESUPUESTARIO 022 "PERSONAL POR CONTRATO"</t>
  </si>
  <si>
    <t>CONSEJO NACIONAL DE LA JUVENTUD -CONJUVE-.</t>
  </si>
  <si>
    <t>NO SE EROGAN GASTOS POR DIETAS</t>
  </si>
  <si>
    <t xml:space="preserve">No. </t>
  </si>
  <si>
    <t xml:space="preserve">NOMBRE COMPLETO </t>
  </si>
  <si>
    <t>PUESTO FUNCIONAL</t>
  </si>
  <si>
    <t xml:space="preserve">NOMBRAMIENTO </t>
  </si>
  <si>
    <t xml:space="preserve">PERSONAL POR CONTRATO </t>
  </si>
  <si>
    <t>COMPLEMENTO ESPECIFICO AL PERSONAL TEMPORAL BONIFICACIÓN (66-2000)</t>
  </si>
  <si>
    <t xml:space="preserve">COMPLEMENTO POR CALIDAD PROFESIONAL AL PERSONAL TEMPORAL </t>
  </si>
  <si>
    <t xml:space="preserve">GASTOS DE REPRESENTACIÓN EN EL INTERIOR </t>
  </si>
  <si>
    <t>VIÁTICOS EN EL INTERIOR</t>
  </si>
  <si>
    <t>DIETAS</t>
  </si>
  <si>
    <t>TOTAL DEVENGADO</t>
  </si>
  <si>
    <t>022</t>
  </si>
  <si>
    <t>027</t>
  </si>
  <si>
    <t>026</t>
  </si>
  <si>
    <t>063</t>
  </si>
  <si>
    <t>133</t>
  </si>
  <si>
    <t>061</t>
  </si>
  <si>
    <t xml:space="preserve">JOSE ALBERTO 
GRIJALVA GONZALEZ </t>
  </si>
  <si>
    <t xml:space="preserve">DIRECTOR GENERAL </t>
  </si>
  <si>
    <t xml:space="preserve">CARMEN SOFIA REYES ALFARO </t>
  </si>
  <si>
    <t xml:space="preserve">DIRECTORA EJECUTIVA </t>
  </si>
  <si>
    <t xml:space="preserve">SUBDIRECTOR FINANCIERO </t>
  </si>
  <si>
    <t xml:space="preserve">ADELA GUMERCINDA VELASQUEZ GODINEZ </t>
  </si>
  <si>
    <t xml:space="preserve">JEFE DE RECURSOS HUNAMOS </t>
  </si>
  <si>
    <t xml:space="preserve">LUIS ROBERTO RECINOS AGUSTIN </t>
  </si>
  <si>
    <t xml:space="preserve">ENCARGADO DE INVENTARIO </t>
  </si>
  <si>
    <t xml:space="preserve">DIEGO ALEJANDRO COMPARINI MONZON </t>
  </si>
  <si>
    <t xml:space="preserve">ENCARGADO DE PLANIFICACIÓN </t>
  </si>
  <si>
    <t xml:space="preserve">LUIGI RENATO DEBROY </t>
  </si>
  <si>
    <t xml:space="preserve">ENCARGADO DE MONITOREO Y EVALUACIÓN </t>
  </si>
  <si>
    <t xml:space="preserve">SILVIA NOEMY MONTESDEOCA MORALES </t>
  </si>
  <si>
    <t xml:space="preserve">ENCARGADA DE NÓMINAS </t>
  </si>
  <si>
    <t xml:space="preserve">VACANTE </t>
  </si>
  <si>
    <t xml:space="preserve">ENCARGADA DE LOGÍSTICA </t>
  </si>
  <si>
    <t>-----------</t>
  </si>
  <si>
    <t>SUBDIRECTOR ADMINISTRATIVO</t>
  </si>
  <si>
    <t>----------</t>
  </si>
  <si>
    <t>TOTAL</t>
  </si>
  <si>
    <t>FECHA DE ACTUALIZACIÓN DE LA INFORMACIÓN: 31 DE OCTUBRE DE 2021</t>
  </si>
  <si>
    <t>EJERCICIO FISCAL 2021, MES DE OCTUBRE</t>
  </si>
  <si>
    <t xml:space="preserve">NOMINA 022 OCTUBRE </t>
  </si>
  <si>
    <t xml:space="preserve">LUIS ALEXANDER MORALES VAÍNEZ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</si>
</sst>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44" fontId="5" fillId="0" borderId="5" xfId="1" applyFont="1" applyFill="1" applyBorder="1" applyAlignment="1">
      <alignment vertical="center"/>
    </xf>
    <xf numFmtId="44" fontId="5" fillId="0" borderId="6" xfId="1" applyFont="1" applyFill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44" fontId="5" fillId="3" borderId="5" xfId="1" applyFont="1" applyFill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14" fontId="5" fillId="0" borderId="5" xfId="0" quotePrefix="1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44" fontId="3" fillId="0" borderId="12" xfId="1" applyFont="1" applyFill="1" applyBorder="1" applyAlignment="1">
      <alignment vertical="center"/>
    </xf>
    <xf numFmtId="44" fontId="3" fillId="0" borderId="13" xfId="1" applyFont="1" applyFill="1" applyBorder="1" applyAlignment="1">
      <alignment vertical="center"/>
    </xf>
    <xf numFmtId="44" fontId="0" fillId="0" borderId="0" xfId="0" applyNumberForma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389A4-9F4C-41A3-9A0B-655E67BBE618}">
  <dimension ref="B1:M30"/>
  <sheetViews>
    <sheetView tabSelected="1" workbookViewId="0">
      <selection activeCell="P16" sqref="P16"/>
    </sheetView>
  </sheetViews>
  <sheetFormatPr defaultRowHeight="15" x14ac:dyDescent="0.25"/>
  <cols>
    <col min="2" max="2" width="7" customWidth="1"/>
    <col min="3" max="3" width="26.42578125" customWidth="1"/>
    <col min="4" max="4" width="26.28515625" customWidth="1"/>
    <col min="5" max="9" width="14.28515625" customWidth="1"/>
    <col min="10" max="10" width="11.85546875" customWidth="1"/>
    <col min="11" max="11" width="10.5703125" customWidth="1"/>
    <col min="12" max="12" width="14.28515625" customWidth="1"/>
    <col min="13" max="13" width="13" customWidth="1"/>
  </cols>
  <sheetData>
    <row r="1" spans="2:13" x14ac:dyDescent="0.25"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2:13" x14ac:dyDescent="0.25">
      <c r="B2" s="23" t="s">
        <v>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2:13" x14ac:dyDescent="0.25">
      <c r="B3" s="23" t="s">
        <v>2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2:13" x14ac:dyDescent="0.25">
      <c r="B4" s="23" t="s">
        <v>3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2:13" x14ac:dyDescent="0.25">
      <c r="B5" s="23" t="s">
        <v>4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2:13" x14ac:dyDescent="0.25">
      <c r="B6" s="22" t="s">
        <v>46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2:13" x14ac:dyDescent="0.25">
      <c r="B7" s="23" t="s">
        <v>5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2:13" x14ac:dyDescent="0.25">
      <c r="B8" s="23" t="s">
        <v>6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2:13" x14ac:dyDescent="0.25">
      <c r="B9" s="23" t="s">
        <v>47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</row>
    <row r="10" spans="2:13" x14ac:dyDescent="0.25">
      <c r="B10" s="29" t="s">
        <v>7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</row>
    <row r="11" spans="2:13" ht="15.75" thickBot="1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2:13" x14ac:dyDescent="0.25">
      <c r="B12" s="30" t="s">
        <v>8</v>
      </c>
      <c r="C12" s="32" t="s">
        <v>9</v>
      </c>
      <c r="D12" s="34" t="s">
        <v>10</v>
      </c>
      <c r="E12" s="2"/>
      <c r="F12" s="36" t="s">
        <v>48</v>
      </c>
      <c r="G12" s="36"/>
      <c r="H12" s="36"/>
      <c r="I12" s="36"/>
      <c r="J12" s="36"/>
      <c r="K12" s="36"/>
      <c r="L12" s="37"/>
    </row>
    <row r="13" spans="2:13" ht="72" x14ac:dyDescent="0.25">
      <c r="B13" s="31"/>
      <c r="C13" s="33"/>
      <c r="D13" s="35"/>
      <c r="E13" s="3" t="s">
        <v>11</v>
      </c>
      <c r="F13" s="3" t="s">
        <v>12</v>
      </c>
      <c r="G13" s="3" t="s">
        <v>13</v>
      </c>
      <c r="H13" s="3" t="s">
        <v>14</v>
      </c>
      <c r="I13" s="3" t="s">
        <v>15</v>
      </c>
      <c r="J13" s="3" t="s">
        <v>16</v>
      </c>
      <c r="K13" s="3" t="s">
        <v>17</v>
      </c>
      <c r="L13" s="4" t="s">
        <v>18</v>
      </c>
    </row>
    <row r="14" spans="2:13" x14ac:dyDescent="0.25">
      <c r="B14" s="24"/>
      <c r="C14" s="25"/>
      <c r="D14" s="25"/>
      <c r="E14" s="26"/>
      <c r="F14" s="5" t="s">
        <v>19</v>
      </c>
      <c r="G14" s="6" t="s">
        <v>20</v>
      </c>
      <c r="H14" s="6" t="s">
        <v>21</v>
      </c>
      <c r="I14" s="6" t="s">
        <v>22</v>
      </c>
      <c r="J14" s="6" t="s">
        <v>23</v>
      </c>
      <c r="K14" s="6" t="s">
        <v>24</v>
      </c>
      <c r="L14" s="7"/>
    </row>
    <row r="15" spans="2:13" ht="32.25" customHeight="1" x14ac:dyDescent="0.25">
      <c r="B15" s="8">
        <v>1</v>
      </c>
      <c r="C15" s="9" t="s">
        <v>25</v>
      </c>
      <c r="D15" s="10" t="s">
        <v>26</v>
      </c>
      <c r="E15" s="11">
        <v>43852</v>
      </c>
      <c r="F15" s="12">
        <v>17500</v>
      </c>
      <c r="G15" s="12">
        <v>250</v>
      </c>
      <c r="H15" s="12">
        <v>0</v>
      </c>
      <c r="I15" s="12">
        <v>6000</v>
      </c>
      <c r="J15" s="12">
        <v>0</v>
      </c>
      <c r="K15" s="12">
        <v>0</v>
      </c>
      <c r="L15" s="13">
        <f>SUM(F15:K15)</f>
        <v>23750</v>
      </c>
    </row>
    <row r="16" spans="2:13" ht="32.25" customHeight="1" x14ac:dyDescent="0.25">
      <c r="B16" s="8">
        <f t="shared" ref="B16" si="0">+B15+1</f>
        <v>2</v>
      </c>
      <c r="C16" s="9" t="s">
        <v>27</v>
      </c>
      <c r="D16" s="10" t="s">
        <v>28</v>
      </c>
      <c r="E16" s="11">
        <v>43885</v>
      </c>
      <c r="F16" s="12">
        <v>15100</v>
      </c>
      <c r="G16" s="12">
        <v>250</v>
      </c>
      <c r="H16" s="12">
        <v>375</v>
      </c>
      <c r="I16" s="12">
        <v>0</v>
      </c>
      <c r="J16" s="12">
        <v>0</v>
      </c>
      <c r="K16" s="12">
        <v>0</v>
      </c>
      <c r="L16" s="13">
        <f>SUM(F16:K16)</f>
        <v>15725</v>
      </c>
    </row>
    <row r="17" spans="2:12" ht="32.25" customHeight="1" x14ac:dyDescent="0.25">
      <c r="B17" s="8">
        <v>3</v>
      </c>
      <c r="C17" s="14" t="s">
        <v>49</v>
      </c>
      <c r="D17" s="10" t="s">
        <v>29</v>
      </c>
      <c r="E17" s="11">
        <v>44480</v>
      </c>
      <c r="F17" s="12">
        <v>10229.030000000001</v>
      </c>
      <c r="G17" s="12">
        <v>169.35</v>
      </c>
      <c r="H17" s="12">
        <v>254.03</v>
      </c>
      <c r="I17" s="12">
        <v>0</v>
      </c>
      <c r="J17" s="12">
        <v>0</v>
      </c>
      <c r="K17" s="12">
        <v>0</v>
      </c>
      <c r="L17" s="13">
        <f t="shared" ref="L17:L21" si="1">SUM(F17:K17)</f>
        <v>10652.410000000002</v>
      </c>
    </row>
    <row r="18" spans="2:12" ht="32.25" customHeight="1" x14ac:dyDescent="0.25">
      <c r="B18" s="8">
        <v>4</v>
      </c>
      <c r="C18" s="14" t="s">
        <v>30</v>
      </c>
      <c r="D18" s="10" t="s">
        <v>31</v>
      </c>
      <c r="E18" s="11">
        <v>43864</v>
      </c>
      <c r="F18" s="12">
        <v>8000</v>
      </c>
      <c r="G18" s="12">
        <v>250</v>
      </c>
      <c r="H18" s="12">
        <v>375</v>
      </c>
      <c r="I18" s="12">
        <v>0</v>
      </c>
      <c r="J18" s="15">
        <v>0</v>
      </c>
      <c r="K18" s="12">
        <v>0</v>
      </c>
      <c r="L18" s="13">
        <f t="shared" si="1"/>
        <v>8625</v>
      </c>
    </row>
    <row r="19" spans="2:12" ht="32.25" customHeight="1" x14ac:dyDescent="0.25">
      <c r="B19" s="8">
        <v>5</v>
      </c>
      <c r="C19" s="16" t="s">
        <v>32</v>
      </c>
      <c r="D19" s="10" t="s">
        <v>33</v>
      </c>
      <c r="E19" s="11">
        <v>43623</v>
      </c>
      <c r="F19" s="12">
        <v>6000</v>
      </c>
      <c r="G19" s="12">
        <v>250</v>
      </c>
      <c r="H19" s="12">
        <v>0</v>
      </c>
      <c r="I19" s="12">
        <v>0</v>
      </c>
      <c r="J19" s="12">
        <v>210</v>
      </c>
      <c r="K19" s="12">
        <v>0</v>
      </c>
      <c r="L19" s="13">
        <f>SUM(F19:K19)</f>
        <v>6460</v>
      </c>
    </row>
    <row r="20" spans="2:12" ht="32.25" customHeight="1" x14ac:dyDescent="0.25">
      <c r="B20" s="8">
        <v>6</v>
      </c>
      <c r="C20" s="14" t="s">
        <v>34</v>
      </c>
      <c r="D20" s="10" t="s">
        <v>35</v>
      </c>
      <c r="E20" s="11">
        <v>43617</v>
      </c>
      <c r="F20" s="12">
        <v>7500</v>
      </c>
      <c r="G20" s="12">
        <v>250</v>
      </c>
      <c r="H20" s="12">
        <v>0</v>
      </c>
      <c r="I20" s="12">
        <v>0</v>
      </c>
      <c r="J20" s="12">
        <v>0</v>
      </c>
      <c r="K20" s="12">
        <v>0</v>
      </c>
      <c r="L20" s="13">
        <f t="shared" si="1"/>
        <v>7750</v>
      </c>
    </row>
    <row r="21" spans="2:12" ht="32.25" customHeight="1" x14ac:dyDescent="0.25">
      <c r="B21" s="8">
        <v>7</v>
      </c>
      <c r="C21" s="14" t="s">
        <v>36</v>
      </c>
      <c r="D21" s="10" t="s">
        <v>37</v>
      </c>
      <c r="E21" s="11">
        <v>44201</v>
      </c>
      <c r="F21" s="12">
        <v>8000</v>
      </c>
      <c r="G21" s="12">
        <v>250</v>
      </c>
      <c r="H21" s="12">
        <v>0</v>
      </c>
      <c r="I21" s="12">
        <v>0</v>
      </c>
      <c r="J21" s="12">
        <v>0</v>
      </c>
      <c r="K21" s="12">
        <v>0</v>
      </c>
      <c r="L21" s="13">
        <f t="shared" si="1"/>
        <v>8250</v>
      </c>
    </row>
    <row r="22" spans="2:12" ht="32.25" customHeight="1" x14ac:dyDescent="0.25">
      <c r="B22" s="8">
        <v>8</v>
      </c>
      <c r="C22" s="14" t="s">
        <v>38</v>
      </c>
      <c r="D22" s="10" t="s">
        <v>39</v>
      </c>
      <c r="E22" s="11">
        <v>43928</v>
      </c>
      <c r="F22" s="12">
        <v>8000</v>
      </c>
      <c r="G22" s="12">
        <v>250</v>
      </c>
      <c r="H22" s="12">
        <v>0</v>
      </c>
      <c r="I22" s="12">
        <v>0</v>
      </c>
      <c r="J22" s="12">
        <v>0</v>
      </c>
      <c r="K22" s="12">
        <v>0</v>
      </c>
      <c r="L22" s="13">
        <f>SUM(F22:K22)</f>
        <v>8250</v>
      </c>
    </row>
    <row r="23" spans="2:12" ht="32.25" hidden="1" customHeight="1" x14ac:dyDescent="0.25">
      <c r="B23" s="8">
        <v>9</v>
      </c>
      <c r="C23" s="14" t="s">
        <v>40</v>
      </c>
      <c r="D23" s="10" t="s">
        <v>41</v>
      </c>
      <c r="E23" s="17" t="s">
        <v>42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3">
        <f>SUM(F23:K23)</f>
        <v>0</v>
      </c>
    </row>
    <row r="24" spans="2:12" ht="32.25" hidden="1" customHeight="1" x14ac:dyDescent="0.25">
      <c r="B24" s="8">
        <v>10</v>
      </c>
      <c r="C24" s="14" t="s">
        <v>40</v>
      </c>
      <c r="D24" s="10" t="s">
        <v>43</v>
      </c>
      <c r="E24" s="17" t="s">
        <v>44</v>
      </c>
      <c r="F24" s="12">
        <v>0</v>
      </c>
      <c r="G24" s="12">
        <v>0</v>
      </c>
      <c r="H24" s="12">
        <v>0</v>
      </c>
      <c r="I24" s="12">
        <v>0</v>
      </c>
      <c r="J24" s="12"/>
      <c r="K24" s="12"/>
      <c r="L24" s="13">
        <f>F24+G24+H24+I24</f>
        <v>0</v>
      </c>
    </row>
    <row r="25" spans="2:12" ht="15.75" thickBot="1" x14ac:dyDescent="0.3">
      <c r="B25" s="27" t="s">
        <v>45</v>
      </c>
      <c r="C25" s="28"/>
      <c r="D25" s="28"/>
      <c r="E25" s="18"/>
      <c r="F25" s="19">
        <f t="shared" ref="F25:L25" si="2">SUM(F15:F24)</f>
        <v>80329.03</v>
      </c>
      <c r="G25" s="19">
        <f t="shared" si="2"/>
        <v>1919.35</v>
      </c>
      <c r="H25" s="19">
        <f t="shared" si="2"/>
        <v>1004.03</v>
      </c>
      <c r="I25" s="19">
        <f t="shared" si="2"/>
        <v>6000</v>
      </c>
      <c r="J25" s="19">
        <f t="shared" si="2"/>
        <v>210</v>
      </c>
      <c r="K25" s="19">
        <f t="shared" si="2"/>
        <v>0</v>
      </c>
      <c r="L25" s="20">
        <f t="shared" si="2"/>
        <v>89462.41</v>
      </c>
    </row>
    <row r="30" spans="2:12" x14ac:dyDescent="0.25">
      <c r="F30" s="21"/>
    </row>
  </sheetData>
  <mergeCells count="16">
    <mergeCell ref="B14:E14"/>
    <mergeCell ref="B25:D25"/>
    <mergeCell ref="B7:M7"/>
    <mergeCell ref="B8:M8"/>
    <mergeCell ref="B9:M9"/>
    <mergeCell ref="B10:M10"/>
    <mergeCell ref="B12:B13"/>
    <mergeCell ref="C12:C13"/>
    <mergeCell ref="D12:D13"/>
    <mergeCell ref="F12:L12"/>
    <mergeCell ref="B6:M6"/>
    <mergeCell ref="B1:M1"/>
    <mergeCell ref="B2:M2"/>
    <mergeCell ref="B3:M3"/>
    <mergeCell ref="B4:M4"/>
    <mergeCell ref="B5:M5"/>
  </mergeCells>
  <pageMargins left="0.25" right="0.25" top="0.75" bottom="0.75" header="0.3" footer="0.3"/>
  <pageSetup scale="70" orientation="landscape" horizontalDpi="0" verticalDpi="0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2021-11-04T16:29:18Z</cp:lastPrinted>
  <dcterms:created xsi:type="dcterms:W3CDTF">2021-11-03T15:07:03Z</dcterms:created>
  <dcterms:modified xsi:type="dcterms:W3CDTF">2021-11-04T16:29:26Z</dcterms:modified>
</cp:coreProperties>
</file>